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4340" windowHeight="8220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(ВБ=05)'!$A$1:$F$193</definedName>
    <definedName name="_xlnm.Print_Area" localSheetId="2">'Источники (ВБ=05)'!$A$1:$F$45</definedName>
    <definedName name="_xlnm.Print_Area" localSheetId="1">'Расходы (ВБ=05)'!$A$1:$F$1264</definedName>
  </definedNames>
  <calcPr fullCalcOnLoad="1"/>
</workbook>
</file>

<file path=xl/sharedStrings.xml><?xml version="1.0" encoding="utf-8"?>
<sst xmlns="http://schemas.openxmlformats.org/spreadsheetml/2006/main" count="3230" uniqueCount="1950">
  <si>
    <t>902 0502 7951700 017 251</t>
  </si>
  <si>
    <t>902 0503 0000000 000 000</t>
  </si>
  <si>
    <t>902 0503 5210000 000 000</t>
  </si>
  <si>
    <t>902 0503 5210300 000 000</t>
  </si>
  <si>
    <t>902 0503 5210322 000 000</t>
  </si>
  <si>
    <t>902 0503 5210322 017 000</t>
  </si>
  <si>
    <t>902 0503 5210322 017 200</t>
  </si>
  <si>
    <t>902 0503 5210322 017 250</t>
  </si>
  <si>
    <t>902 0503 5210322 017 251</t>
  </si>
  <si>
    <t>902 0503 5220000 000 000</t>
  </si>
  <si>
    <t>902 0503 5222700 000 000</t>
  </si>
  <si>
    <t>902 0503 5222700 017 000</t>
  </si>
  <si>
    <t>902 0503 5222700 017 200</t>
  </si>
  <si>
    <t>902 0503 5222700 017 250</t>
  </si>
  <si>
    <t>902 0503 5222700 017 251</t>
  </si>
  <si>
    <t>902 0503 7950000 000 000</t>
  </si>
  <si>
    <t>902 0503 7950700 000 000</t>
  </si>
  <si>
    <t>902 0503 7950700 017 000</t>
  </si>
  <si>
    <t>902 0503 7950700 017 200</t>
  </si>
  <si>
    <t>902 0503 7950700 017 250</t>
  </si>
  <si>
    <t>902 0503 7950700 017 251</t>
  </si>
  <si>
    <t>902 0503 7951700 000 000</t>
  </si>
  <si>
    <t>902 0503 7951700 013 000</t>
  </si>
  <si>
    <t>902 0503 7951700 013 200</t>
  </si>
  <si>
    <t>902 0503 7951700 013 220</t>
  </si>
  <si>
    <t>902 0503 7951700 013 226</t>
  </si>
  <si>
    <t>902 0503 7951700 013 300</t>
  </si>
  <si>
    <t>902 0503 7951700 013 310</t>
  </si>
  <si>
    <t>902 0600 0000000 000 000</t>
  </si>
  <si>
    <t>902 0605 0000000 000 000</t>
  </si>
  <si>
    <t>902 0605 7950000 000 000</t>
  </si>
  <si>
    <t>902 0605 7951300 000 000</t>
  </si>
  <si>
    <t>902 0605 7951300 443 000</t>
  </si>
  <si>
    <t>902 0605 7951300 443 200</t>
  </si>
  <si>
    <t>902 0605 7951300 443 220</t>
  </si>
  <si>
    <t>902 0605 7951300 443 222</t>
  </si>
  <si>
    <t>902 0605 7951300 443 226</t>
  </si>
  <si>
    <t>902 0700 0000000 000 000</t>
  </si>
  <si>
    <t>902 0709 0000000 000 000</t>
  </si>
  <si>
    <t>902 0709 7950000 000 000</t>
  </si>
  <si>
    <t>902 0709 7951200 000 000</t>
  </si>
  <si>
    <t>902 0709 7951200 833 000</t>
  </si>
  <si>
    <t>902 0709 7951200 833 300</t>
  </si>
  <si>
    <t>902 0709 7951200 833 310</t>
  </si>
  <si>
    <t>902 0709 7951600 000 000</t>
  </si>
  <si>
    <t>902 0709 7951600 833 000</t>
  </si>
  <si>
    <t>902 0709 7951600 833 200</t>
  </si>
  <si>
    <t>902 0709 7951600 833 290</t>
  </si>
  <si>
    <t>902 0709 7951600 833 300</t>
  </si>
  <si>
    <t>902 0709 7951600 833 310</t>
  </si>
  <si>
    <t>902 1000 0000000 000 000</t>
  </si>
  <si>
    <t>902 1003 0000000 000 000</t>
  </si>
  <si>
    <t>902 1003 0700000 000 000</t>
  </si>
  <si>
    <t>902 1003 0700500 000 000</t>
  </si>
  <si>
    <t>902 1003 0700500 013 000</t>
  </si>
  <si>
    <t>902 1003 0700500 013 200</t>
  </si>
  <si>
    <t>902 1003 0700500 013 260</t>
  </si>
  <si>
    <t>902 1003 0700500 013 262</t>
  </si>
  <si>
    <t>902 1003 1000000 000 000</t>
  </si>
  <si>
    <t>902 1003 1008800 000 000</t>
  </si>
  <si>
    <t>902 1003 1008820 000 000</t>
  </si>
  <si>
    <t>902 1003 1008820 005 000</t>
  </si>
  <si>
    <t>902 1003 1008820 005 200</t>
  </si>
  <si>
    <t>902 1003 1008820 005 260</t>
  </si>
  <si>
    <t>902 1003 1008820 005 262</t>
  </si>
  <si>
    <t>902 1003 1040000 000 000</t>
  </si>
  <si>
    <t>902 1003 1040200 000 000</t>
  </si>
  <si>
    <t>902 1003 1040200 005 000</t>
  </si>
  <si>
    <t>902 1003 1040200 005 200</t>
  </si>
  <si>
    <t>902 1003 1040200 005 260</t>
  </si>
  <si>
    <t>902 1003 1040200 005 262</t>
  </si>
  <si>
    <t>902 1003 5050000 000 000</t>
  </si>
  <si>
    <t>902 1003 5053400 000 000</t>
  </si>
  <si>
    <t>902 1003 5053401 000 000</t>
  </si>
  <si>
    <t>902 1003 5053401 005 000</t>
  </si>
  <si>
    <t>902 1003 5053401 005 200</t>
  </si>
  <si>
    <t>902 1003 5053401 005 260</t>
  </si>
  <si>
    <t>902 1003 5053401 005 262</t>
  </si>
  <si>
    <t>902 1003 5053402 000 000</t>
  </si>
  <si>
    <t>902 1003 5053402 005 000</t>
  </si>
  <si>
    <t>902 1003 5053402 005 200</t>
  </si>
  <si>
    <t>902 1003 5053402 005 260</t>
  </si>
  <si>
    <t>902 1003 5053402 005 262</t>
  </si>
  <si>
    <t>902 1003 5220000 000 000</t>
  </si>
  <si>
    <t>902 1003 5221000 000 000</t>
  </si>
  <si>
    <t>902 1003 5221002 000 000</t>
  </si>
  <si>
    <t>902 1003 5221002 005 000</t>
  </si>
  <si>
    <t>902 1003 5221002 005 200</t>
  </si>
  <si>
    <t>902 1003 5221002 005 260</t>
  </si>
  <si>
    <t>902 1003 5221002 005 262</t>
  </si>
  <si>
    <t>902 1003 7950000 000 000</t>
  </si>
  <si>
    <t>902 1003 7951400 000 000</t>
  </si>
  <si>
    <t>902 1003 7951400 021 000</t>
  </si>
  <si>
    <t>902 1003 7951400 021 200</t>
  </si>
  <si>
    <t>902 1003 7951400 021 260</t>
  </si>
  <si>
    <t>902 1003 7951400 021 262</t>
  </si>
  <si>
    <t>902 1003 7951400 099 000</t>
  </si>
  <si>
    <t>902 1003 7951400 099 200</t>
  </si>
  <si>
    <t>902 1003 7951400 099 260</t>
  </si>
  <si>
    <t>902 1003 7951400 099 262</t>
  </si>
  <si>
    <t>902 1004 0000000 000 000</t>
  </si>
  <si>
    <t>902 1004 5050000 000 000</t>
  </si>
  <si>
    <t>902 1004 5053600 000 000</t>
  </si>
  <si>
    <t>902 1004 5053600 003 000</t>
  </si>
  <si>
    <t>902 1004 5053600 003 300</t>
  </si>
  <si>
    <t>902 1004 5053600 003 310</t>
  </si>
  <si>
    <t>902 1100 0000000 000 000</t>
  </si>
  <si>
    <t>902 1102 0000000 000 000</t>
  </si>
  <si>
    <t>902 1102 7950000 000 000</t>
  </si>
  <si>
    <t>902 1102 7951000 000 000</t>
  </si>
  <si>
    <t>902 1102 7951000 003 000</t>
  </si>
  <si>
    <t>902 1102 7951000 003 200</t>
  </si>
  <si>
    <t>902 1102 7951000 003 220</t>
  </si>
  <si>
    <t>902 1102 7951000 003 226</t>
  </si>
  <si>
    <t>902 1200 0000000 000 000</t>
  </si>
  <si>
    <t>902 1204 0000000 000 000</t>
  </si>
  <si>
    <t>902 1204 4500000 000 000</t>
  </si>
  <si>
    <t>902 1204 4508500 000 000</t>
  </si>
  <si>
    <t>902 1204 4508500 997 000</t>
  </si>
  <si>
    <t>902 1204 4508500 997 200</t>
  </si>
  <si>
    <t>902 1204 4508500 997 220</t>
  </si>
  <si>
    <t>902 1204 4508500 997 226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</si>
  <si>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</si>
  <si>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</si>
  <si>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</si>
  <si>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</si>
  <si>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</si>
  <si>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904 0106 0020400 997 000</t>
  </si>
  <si>
    <t>904 0106 0020400 997 200</t>
  </si>
  <si>
    <t>904 0106 0020400 997 210</t>
  </si>
  <si>
    <t>904 0106 0020400 997 211</t>
  </si>
  <si>
    <t>904 0106 0020400 997 212</t>
  </si>
  <si>
    <t>904 0106 0020400 997 213</t>
  </si>
  <si>
    <t>904 0106 0020400 997 220</t>
  </si>
  <si>
    <t>904 0106 0020400 997 221</t>
  </si>
  <si>
    <t>904 0106 0020400 997 222</t>
  </si>
  <si>
    <t>904 0106 0020400 997 223</t>
  </si>
  <si>
    <t>904 0106 0020400 997 225</t>
  </si>
  <si>
    <t>904 0106 0020400 997 226</t>
  </si>
  <si>
    <t>904 0106 0020400 997 290</t>
  </si>
  <si>
    <t>904 0106 0020400 997 300</t>
  </si>
  <si>
    <t>904 0106 0020400 997 310</t>
  </si>
  <si>
    <t>904 0106 0020400 997 340</t>
  </si>
  <si>
    <t>904 0107 0000000 000 000</t>
  </si>
  <si>
    <t>904 0107 0200000 000 000</t>
  </si>
  <si>
    <t>904 0107 0200800 000 000</t>
  </si>
  <si>
    <t>904 0107 0200801 000 000</t>
  </si>
  <si>
    <t>904 0107 0200801 997 000</t>
  </si>
  <si>
    <t>904 0107 0200801 997 200</t>
  </si>
  <si>
    <t>904 0107 0200801 997 290</t>
  </si>
  <si>
    <t>904 0111 0000000 000 000</t>
  </si>
  <si>
    <t>904 0111 0700000 000 000</t>
  </si>
  <si>
    <t>904 0111 0700500 000 000</t>
  </si>
  <si>
    <t>904 0111 0700500 013 000</t>
  </si>
  <si>
    <t>904 0111 0700500 013 200</t>
  </si>
  <si>
    <t>904 0111 0700500 013 290</t>
  </si>
  <si>
    <t>904 0113 0000000 000 000</t>
  </si>
  <si>
    <t>904 0113 0920000 000 000</t>
  </si>
  <si>
    <t>904 0113 0920300 000 000</t>
  </si>
  <si>
    <t>904 0113 0920300 997 000</t>
  </si>
  <si>
    <t>904 0113 0920300 997 200</t>
  </si>
  <si>
    <t>904 0113 0920300 997 220</t>
  </si>
  <si>
    <t>904 0113 0920300 997 226</t>
  </si>
  <si>
    <t>904 0113 0920300 997 290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</si>
  <si>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</si>
  <si>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</si>
  <si>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</si>
  <si>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</si>
  <si>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</si>
  <si>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904 1401 5160130 008 000</t>
  </si>
  <si>
    <t>904 1401 5160130 008 200</t>
  </si>
  <si>
    <t>904 1401 5160130 008 250</t>
  </si>
  <si>
    <t>904 1401 5160130 008 251</t>
  </si>
  <si>
    <t>904 1402 0000000 000 000</t>
  </si>
  <si>
    <t>904 1402 5170000 000 000</t>
  </si>
  <si>
    <t>904 1402 5170900 000 000</t>
  </si>
  <si>
    <t>904 1402 5170900 007 000</t>
  </si>
  <si>
    <t>904 1402 5170900 007 200</t>
  </si>
  <si>
    <t>904 1402 5170900 007 250</t>
  </si>
  <si>
    <t>904 1402 5170900 007 251</t>
  </si>
  <si>
    <t>905 0000 0000000 000 000</t>
  </si>
  <si>
    <t>905 0300 0000000 000 000</t>
  </si>
  <si>
    <t>905 0309 0000000 000 000</t>
  </si>
  <si>
    <t>905 0309 0700000 000 000</t>
  </si>
  <si>
    <t>905 0309 0700500 000 000</t>
  </si>
  <si>
    <t>905 0309 0700500 013 000</t>
  </si>
  <si>
    <t>905 0309 0700500 013 200</t>
  </si>
  <si>
    <t>905 0309 0700500 013 220</t>
  </si>
  <si>
    <t>905 0309 0700500 013 226</t>
  </si>
  <si>
    <t>905 0900 0000000 000 000</t>
  </si>
  <si>
    <t>905 0901 0000000 000 000</t>
  </si>
  <si>
    <t>905 0901 0700000 000 000</t>
  </si>
  <si>
    <t>905 0901 0700500 000 000</t>
  </si>
  <si>
    <t>905 0901 0700500 013 000</t>
  </si>
  <si>
    <t>905 0901 0700500 013 200</t>
  </si>
  <si>
    <t>905 0901 0700500 013 210</t>
  </si>
  <si>
    <t>905 0901 0700500 013 211</t>
  </si>
  <si>
    <t>905 0901 0960000 000 000</t>
  </si>
  <si>
    <t>905 0901 0960100 000 000</t>
  </si>
  <si>
    <t>905 0901 0960100 974 000</t>
  </si>
  <si>
    <t>905 0901 0960100 974 300</t>
  </si>
  <si>
    <t>905 0901 0960100 974 310</t>
  </si>
  <si>
    <t>905 0901 5220000 000 000</t>
  </si>
  <si>
    <t>905 0901 5220500 000 000</t>
  </si>
  <si>
    <t>905 0901 5220507 000 000</t>
  </si>
  <si>
    <t>905 0901 5220507 948 000</t>
  </si>
  <si>
    <t>905 0901 5220507 948 200</t>
  </si>
  <si>
    <t>905 0901 5220507 948 220</t>
  </si>
  <si>
    <t>905 0901 5220507 948 226</t>
  </si>
  <si>
    <t>905 0901 7950000 000 000</t>
  </si>
  <si>
    <t>905 0901 7950900 000 000</t>
  </si>
  <si>
    <t>905 0901 7950901 000 000</t>
  </si>
  <si>
    <t>905 0901 7950901 974 000</t>
  </si>
  <si>
    <t>905 0901 7950901 974 200</t>
  </si>
  <si>
    <t>905 0901 7950901 974 220</t>
  </si>
  <si>
    <t>905 0901 7950901 974 222</t>
  </si>
  <si>
    <t>905 0901 7950901 974 223</t>
  </si>
  <si>
    <t>905 0901 7950901 974 225</t>
  </si>
  <si>
    <t>905 0901 7950901 974 226</t>
  </si>
  <si>
    <t>905 0901 7950901 974 300</t>
  </si>
  <si>
    <t>905 0901 7950901 974 310</t>
  </si>
  <si>
    <t>905 0901 7950901 974 340</t>
  </si>
  <si>
    <t>905 0901 7950902 000 000</t>
  </si>
  <si>
    <t>905 0901 7950902 013 000</t>
  </si>
  <si>
    <t>905 0901 7950902 013 300</t>
  </si>
  <si>
    <t>905 0901 7950902 013 310</t>
  </si>
  <si>
    <t>905 0901 7950902 013 340</t>
  </si>
  <si>
    <t>905 0901 7950903 000 000</t>
  </si>
  <si>
    <t>905 0901 7950903 013 000</t>
  </si>
  <si>
    <t>905 0901 7950903 013 300</t>
  </si>
  <si>
    <t>905 0901 7950903 013 310</t>
  </si>
  <si>
    <t>905 0901 7950903 013 340</t>
  </si>
  <si>
    <t>905 0901 7950904 000 000</t>
  </si>
  <si>
    <t>905 0901 7950904 013 000</t>
  </si>
  <si>
    <t>905 0901 7950904 013 300</t>
  </si>
  <si>
    <t>905 0901 7950904 013 340</t>
  </si>
  <si>
    <t>905 0901 7951900 000 000</t>
  </si>
  <si>
    <t>905 0901 7951900 974 000</t>
  </si>
  <si>
    <t>905 0901 7951900 974 200</t>
  </si>
  <si>
    <t>905 0901 7951900 974 220</t>
  </si>
  <si>
    <t>905 0901 7951900 974 226</t>
  </si>
  <si>
    <t>905 0901 7952000 000 000</t>
  </si>
  <si>
    <t>905 0901 7952000 974 000</t>
  </si>
  <si>
    <t>905 0901 7952000 974 200</t>
  </si>
  <si>
    <t>905 0901 7952000 974 220</t>
  </si>
  <si>
    <t>905 0901 7952000 974 225</t>
  </si>
  <si>
    <t>905 0901 7952000 974 226</t>
  </si>
  <si>
    <t>905 0902 0000000 000 000</t>
  </si>
  <si>
    <t>905 0902 0700000 000 000</t>
  </si>
  <si>
    <t>905 0902 0700500 000 000</t>
  </si>
  <si>
    <t>905 0902 0700500 013 000</t>
  </si>
  <si>
    <t>905 0902 0700500 013 200</t>
  </si>
  <si>
    <t>905 0902 0700500 013 210</t>
  </si>
  <si>
    <t>905 0902 0700500 013 211</t>
  </si>
  <si>
    <t>905 0902 0960000 000 000</t>
  </si>
  <si>
    <t>905 0902 0960100 000 000</t>
  </si>
  <si>
    <t>905 0902 0960100 975 000</t>
  </si>
  <si>
    <t>905 0902 0960100 975 300</t>
  </si>
  <si>
    <t>905 0902 0960100 975 310</t>
  </si>
  <si>
    <t>905 0902 0960200 000 000</t>
  </si>
  <si>
    <t>905 0902 0960200 975 000</t>
  </si>
  <si>
    <t>905 0902 0960200 975 300</t>
  </si>
  <si>
    <t>905 0902 0960200 975 310</t>
  </si>
  <si>
    <t>905 0902 5200000 000 000</t>
  </si>
  <si>
    <t>905 0902 5201800 000 000</t>
  </si>
  <si>
    <t>905 0902 5201800 001 000</t>
  </si>
  <si>
    <t>905 0902 5201800 001 200</t>
  </si>
  <si>
    <t>905 0902 5201800 001 210</t>
  </si>
  <si>
    <t>905 0902 5201800 001 211</t>
  </si>
  <si>
    <t>905 0902 5201800 001 213</t>
  </si>
  <si>
    <t>905 0902 5220000 000 000</t>
  </si>
  <si>
    <t>905 0902 5220500 000 000</t>
  </si>
  <si>
    <t>905 0902 5220513 000 000</t>
  </si>
  <si>
    <t>905 0902 5220513 945 000</t>
  </si>
  <si>
    <t>905 0902 5220513 945 200</t>
  </si>
  <si>
    <t>905 0902 5220513 945 220</t>
  </si>
  <si>
    <t>905 0902 5220513 945 226</t>
  </si>
  <si>
    <t>905 0902 5220513 946 000</t>
  </si>
  <si>
    <t>905 0902 5220513 946 300</t>
  </si>
  <si>
    <t>905 0902 5220513 946 310</t>
  </si>
  <si>
    <t>905 0902 7950000 000 000</t>
  </si>
  <si>
    <t>905 0902 7950900 000 000</t>
  </si>
  <si>
    <t>905 0902 7950901 000 000</t>
  </si>
  <si>
    <t>905 0902 7950901 975 000</t>
  </si>
  <si>
    <t>905 0902 7950901 975 200</t>
  </si>
  <si>
    <t>905 0902 7950901 975 210</t>
  </si>
  <si>
    <t>905 0902 7950901 975 211</t>
  </si>
  <si>
    <t>905 0902 7950901 975 213</t>
  </si>
  <si>
    <t>905 0902 7950901 975 220</t>
  </si>
  <si>
    <t>905 0902 7950901 975 222</t>
  </si>
  <si>
    <t>905 0902 7950901 975 223</t>
  </si>
  <si>
    <t>905 0902 7950901 975 225</t>
  </si>
  <si>
    <t>905 0902 7950901 975 226</t>
  </si>
  <si>
    <t>905 0902 7950901 975 300</t>
  </si>
  <si>
    <t>905 0902 7950901 975 310</t>
  </si>
  <si>
    <t>905 0902 7950901 975 340</t>
  </si>
  <si>
    <t>905 0902 7950901 976 000</t>
  </si>
  <si>
    <t>905 0902 7950901 976 200</t>
  </si>
  <si>
    <t>905 0902 7950901 976 210</t>
  </si>
  <si>
    <t>905 0902 7950901 976 211</t>
  </si>
  <si>
    <t>905 0902 7950901 976 213</t>
  </si>
  <si>
    <t>905 0902 7950901 976 220</t>
  </si>
  <si>
    <t>905 0902 7950901 976 221</t>
  </si>
  <si>
    <t>905 0902 7950901 976 222</t>
  </si>
  <si>
    <t>905 0902 7950901 976 223</t>
  </si>
  <si>
    <t>905 0902 7950901 976 225</t>
  </si>
  <si>
    <t>905 0902 7950901 976 226</t>
  </si>
  <si>
    <t>905 0902 7950901 976 300</t>
  </si>
  <si>
    <t>905 0902 7950901 976 310</t>
  </si>
  <si>
    <t>905 0902 7950901 976 340</t>
  </si>
  <si>
    <t>905 0902 7951900 000 000</t>
  </si>
  <si>
    <t>905 0902 7951900 975 000</t>
  </si>
  <si>
    <t>905 0902 7951900 975 200</t>
  </si>
  <si>
    <t>905 0902 7951900 975 220</t>
  </si>
  <si>
    <t>905 0902 7951900 975 226</t>
  </si>
  <si>
    <t>905 0902 7951900 976 000</t>
  </si>
  <si>
    <t>905 0902 7951900 976 200</t>
  </si>
  <si>
    <t>905 0902 7951900 976 220</t>
  </si>
  <si>
    <t>905 0902 7951900 976 226</t>
  </si>
  <si>
    <t>905 0902 7952000 000 000</t>
  </si>
  <si>
    <t>905 0902 7952000 975 000</t>
  </si>
  <si>
    <t>905 0902 7952000 975 300</t>
  </si>
  <si>
    <t>905 0902 7952000 975 310</t>
  </si>
  <si>
    <t>905 0904 0000000 000 000</t>
  </si>
  <si>
    <t>905 0904 5200000 000 000</t>
  </si>
  <si>
    <t>905 0904 5201800 000 000</t>
  </si>
  <si>
    <t>905 0904 5201800 001 000</t>
  </si>
  <si>
    <t>905 0904 5201800 001 200</t>
  </si>
  <si>
    <t>905 0904 5201800 001 210</t>
  </si>
  <si>
    <t>905 0904 5201800 001 211</t>
  </si>
  <si>
    <t>905 0904 5201800 001 213</t>
  </si>
  <si>
    <t>905 0904 7950000 000 000</t>
  </si>
  <si>
    <t>905 0904 7950900 000 000</t>
  </si>
  <si>
    <t>905 0904 7950901 000 000</t>
  </si>
  <si>
    <t>905 0904 7950901 977 000</t>
  </si>
  <si>
    <t>905 0904 7950901 977 200</t>
  </si>
  <si>
    <t>905 0904 7950901 977 210</t>
  </si>
  <si>
    <t>905 0904 7950901 977 211</t>
  </si>
  <si>
    <t>905 0904 7950901 977 213</t>
  </si>
  <si>
    <t>905 0904 7950901 977 220</t>
  </si>
  <si>
    <t>905 0904 7950901 977 221</t>
  </si>
  <si>
    <t>905 0904 7950901 977 222</t>
  </si>
  <si>
    <t>905 0904 7950901 977 223</t>
  </si>
  <si>
    <t>905 0904 7950901 977 225</t>
  </si>
  <si>
    <t>905 0904 7950901 977 226</t>
  </si>
  <si>
    <t>905 0904 7950901 977 290</t>
  </si>
  <si>
    <t>905 0904 7950901 977 300</t>
  </si>
  <si>
    <t>905 0904 7950901 977 310</t>
  </si>
  <si>
    <t>905 0904 7950901 977 340</t>
  </si>
  <si>
    <t>906 0000 0000000 000 000</t>
  </si>
  <si>
    <t>906 0100 0000000 000 000</t>
  </si>
  <si>
    <t>906 0113 0000000 000 000</t>
  </si>
  <si>
    <t>906 0113 0700000 000 000</t>
  </si>
  <si>
    <t>906 0113 0700500 000 000</t>
  </si>
  <si>
    <t>906 0113 0700500 013 000</t>
  </si>
  <si>
    <t>906 0113 0700500 013 200</t>
  </si>
  <si>
    <t>906 0113 0700500 013 220</t>
  </si>
  <si>
    <t>906 0113 0700500 013 222</t>
  </si>
  <si>
    <t>906 0113 0700500 013 226</t>
  </si>
  <si>
    <t>906 0700 0000000 000 000</t>
  </si>
  <si>
    <t>906 0702 0000000 000 000</t>
  </si>
  <si>
    <t>906 0702 7950000 000 000</t>
  </si>
  <si>
    <t>906 0702 7951100 000 000</t>
  </si>
  <si>
    <t>906 0702 7951100 981 000</t>
  </si>
  <si>
    <t>906 0702 7951100 981 200</t>
  </si>
  <si>
    <t>906 0702 7951100 981 210</t>
  </si>
  <si>
    <t>906 0702 7951100 981 211</t>
  </si>
  <si>
    <t>906 0702 7951100 981 212</t>
  </si>
  <si>
    <t>906 0702 7951100 981 213</t>
  </si>
  <si>
    <t>906 0702 7951100 981 220</t>
  </si>
  <si>
    <t>906 0702 7951100 981 221</t>
  </si>
  <si>
    <t>906 0702 7951100 981 222</t>
  </si>
  <si>
    <t>906 0702 7951100 981 223</t>
  </si>
  <si>
    <t>906 0702 7951100 981 225</t>
  </si>
  <si>
    <t>906 0702 7951100 981 226</t>
  </si>
  <si>
    <t>906 0702 7951100 981 290</t>
  </si>
  <si>
    <t>906 0702 7951100 981 300</t>
  </si>
  <si>
    <t>906 0702 7951100 981 310</t>
  </si>
  <si>
    <t>906 0702 7951100 981 340</t>
  </si>
  <si>
    <t>906 0702 7951900 000 000</t>
  </si>
  <si>
    <t>906 0702 7951900 981 000</t>
  </si>
  <si>
    <t>906 0702 7951900 981 200</t>
  </si>
  <si>
    <t>906 0702 7951900 981 220</t>
  </si>
  <si>
    <t>906 0702 7951900 981 226</t>
  </si>
  <si>
    <t>906 0707 0000000 000 000</t>
  </si>
  <si>
    <t>906 0707 7950000 000 000</t>
  </si>
  <si>
    <t>906 0707 7950600 000 000</t>
  </si>
  <si>
    <t>906 0707 7950600 013 000</t>
  </si>
  <si>
    <t>906 0707 7950600 013 200</t>
  </si>
  <si>
    <t>906 0707 7950600 013 220</t>
  </si>
  <si>
    <t>906 0707 7950600 013 222</t>
  </si>
  <si>
    <t>906 0707 7950600 013 226</t>
  </si>
  <si>
    <t>906 0707 7950600 013 290</t>
  </si>
  <si>
    <t>906 0707 7950600 013 300</t>
  </si>
  <si>
    <t>906 0707 7950600 013 310</t>
  </si>
  <si>
    <t>906 0707 7950600 013 340</t>
  </si>
  <si>
    <t>906 0800 0000000 000 000</t>
  </si>
  <si>
    <t>906 0801 0000000 000 000</t>
  </si>
  <si>
    <t>906 0801 0700000 000 000</t>
  </si>
  <si>
    <t>906 0801 0700400 000 000</t>
  </si>
  <si>
    <t>906 0801 0700400 983 000</t>
  </si>
  <si>
    <t>906 0801 0700400 983 300</t>
  </si>
  <si>
    <t>906 0801 0700400 983 310</t>
  </si>
  <si>
    <t>906 0801 0700500 000 000</t>
  </si>
  <si>
    <t>906 0801 0700500 013 000</t>
  </si>
  <si>
    <t>906 0801 0700500 013 200</t>
  </si>
  <si>
    <t>906 0801 0700500 013 220</t>
  </si>
  <si>
    <t>906 0801 0700500 013 226</t>
  </si>
  <si>
    <t>906 0801 0700500 013 300</t>
  </si>
  <si>
    <t>906 0801 0700500 013 310</t>
  </si>
  <si>
    <t>906 0801 0700500 013 340</t>
  </si>
  <si>
    <t>906 0801 4400000 000 000</t>
  </si>
  <si>
    <t>906 0801 4400200 000 000</t>
  </si>
  <si>
    <t>906 0801 4400200 001 000</t>
  </si>
  <si>
    <t>906 0801 4400200 001 300</t>
  </si>
  <si>
    <t>906 0801 4400200 001 310</t>
  </si>
  <si>
    <t>906 0801 5220000 000 000</t>
  </si>
  <si>
    <t>906 0801 5222800 000 000</t>
  </si>
  <si>
    <t>906 0801 5222800 954 000</t>
  </si>
  <si>
    <t>906 0801 5222800 954 200</t>
  </si>
  <si>
    <t>906 0801 5222800 954 220</t>
  </si>
  <si>
    <t>906 0801 5222800 954 222</t>
  </si>
  <si>
    <t>906 0801 5222800 954 226</t>
  </si>
  <si>
    <t>906 0801 5222800 954 250</t>
  </si>
  <si>
    <t>906 0801 5222800 954 251</t>
  </si>
  <si>
    <t>906 0801 5222800 955 000</t>
  </si>
  <si>
    <t>906 0801 5222800 955 200</t>
  </si>
  <si>
    <t>906 0801 5222800 955 250</t>
  </si>
  <si>
    <t>906 0801 5222800 955 251</t>
  </si>
  <si>
    <t>906 0801 7950000 000 000</t>
  </si>
  <si>
    <t>906 0801 7951100 000 000</t>
  </si>
  <si>
    <t>906 0801 7951100 017 000</t>
  </si>
  <si>
    <t>906 0801 7951100 017 200</t>
  </si>
  <si>
    <t>906 0801 7951100 017 250</t>
  </si>
  <si>
    <t>906 0801 7951100 017 251</t>
  </si>
  <si>
    <t>906 0801 7951100 982 000</t>
  </si>
  <si>
    <t>906 0801 7951100 982 200</t>
  </si>
  <si>
    <t>906 0801 7951100 982 210</t>
  </si>
  <si>
    <t>906 0801 7951100 982 211</t>
  </si>
  <si>
    <t>906 0801 7951100 982 213</t>
  </si>
  <si>
    <t>906 0801 7951100 982 220</t>
  </si>
  <si>
    <t>906 0801 7951100 982 221</t>
  </si>
  <si>
    <t>906 0801 7951100 982 223</t>
  </si>
  <si>
    <t>906 0801 7951100 982 225</t>
  </si>
  <si>
    <t>906 0801 7951100 982 226</t>
  </si>
  <si>
    <t>906 0801 7951100 982 290</t>
  </si>
  <si>
    <t>906 0801 7951100 982 300</t>
  </si>
  <si>
    <t>906 0801 7951100 982 310</t>
  </si>
  <si>
    <t>906 0801 7951100 982 340</t>
  </si>
  <si>
    <t>906 0801 7951100 983 000</t>
  </si>
  <si>
    <t>906 0801 7951100 983 200</t>
  </si>
  <si>
    <t>906 0801 7951100 983 210</t>
  </si>
  <si>
    <t>906 0801 7951100 983 211</t>
  </si>
  <si>
    <t>906 0801 7951100 983 212</t>
  </si>
  <si>
    <t>906 0801 7951100 983 213</t>
  </si>
  <si>
    <t>906 0801 7951100 983 220</t>
  </si>
  <si>
    <t>906 0801 7951100 983 221</t>
  </si>
  <si>
    <t>906 0801 7951100 983 222</t>
  </si>
  <si>
    <t>906 0801 7951100 983 223</t>
  </si>
  <si>
    <t>906 0801 7951100 983 225</t>
  </si>
  <si>
    <t>906 0801 7951100 983 226</t>
  </si>
  <si>
    <t>906 0801 7951100 983 290</t>
  </si>
  <si>
    <t>906 0801 7951100 983 300</t>
  </si>
  <si>
    <t>906 0801 7951100 983 310</t>
  </si>
  <si>
    <t>906 0801 7951100 983 340</t>
  </si>
  <si>
    <t>906 0801 7951900 000 000</t>
  </si>
  <si>
    <t>906 0801 7951900 982 000</t>
  </si>
  <si>
    <t>906 0801 7951900 982 200</t>
  </si>
  <si>
    <t>906 0801 7951900 982 220</t>
  </si>
  <si>
    <t>906 0801 7951900 982 226</t>
  </si>
  <si>
    <t>906 0801 7951900 983 000</t>
  </si>
  <si>
    <t>906 0801 7951900 983 200</t>
  </si>
  <si>
    <t>906 0801 7951900 983 220</t>
  </si>
  <si>
    <t>906 0801 7951900 983 226</t>
  </si>
  <si>
    <t>906 0804 0000000 000 000</t>
  </si>
  <si>
    <t>906 0804 0020000 000 000</t>
  </si>
  <si>
    <t>906 0804 0020400 000 000</t>
  </si>
  <si>
    <t>906 0804 0020400 997 000</t>
  </si>
  <si>
    <t>906 0804 0020400 997 200</t>
  </si>
  <si>
    <t>906 0804 0020400 997 210</t>
  </si>
  <si>
    <t>906 0804 0020400 997 211</t>
  </si>
  <si>
    <t>906 0804 0020400 997 212</t>
  </si>
  <si>
    <t>906 0804 0020400 997 213</t>
  </si>
  <si>
    <t>906 0804 0020400 997 220</t>
  </si>
  <si>
    <t>906 0804 0020400 997 221</t>
  </si>
  <si>
    <t>906 0804 0020400 997 225</t>
  </si>
  <si>
    <t>906 0804 0020400 997 226</t>
  </si>
  <si>
    <t>906 0804 0020400 997 290</t>
  </si>
  <si>
    <t>906 0804 0020400 997 300</t>
  </si>
  <si>
    <t>906 0804 0020400 997 310</t>
  </si>
  <si>
    <t>906 0804 0020400 997 340</t>
  </si>
  <si>
    <t>906 1100 0000000 000 000</t>
  </si>
  <si>
    <t>906 1102 0000000 000 000</t>
  </si>
  <si>
    <t>906 1102 0700000 000 000</t>
  </si>
  <si>
    <t>906 1102 0700400 000 000</t>
  </si>
  <si>
    <t>906 1102 0700400 013 000</t>
  </si>
  <si>
    <t>906 1102 0700400 013 300</t>
  </si>
  <si>
    <t>906 1102 0700400 013 310</t>
  </si>
  <si>
    <t>906 1102 7950000 000 000</t>
  </si>
  <si>
    <t>906 1102 7951000 000 000</t>
  </si>
  <si>
    <t>906 1102 7951000 013 000</t>
  </si>
  <si>
    <t>906 1102 7951000 013 200</t>
  </si>
  <si>
    <t>906 1102 7951000 013 220</t>
  </si>
  <si>
    <t>906 1102 7951000 013 222</t>
  </si>
  <si>
    <t>906 1102 7951000 013 223</t>
  </si>
  <si>
    <t>906 1102 7951000 013 225</t>
  </si>
  <si>
    <t>906 1102 7951000 013 226</t>
  </si>
  <si>
    <t>906 1102 7951000 013 290</t>
  </si>
  <si>
    <t>906 1102 7951000 013 300</t>
  </si>
  <si>
    <t>906 1102 7951000 013 310</t>
  </si>
  <si>
    <t>906 1102 7951000 013 340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</si>
  <si>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</si>
  <si>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</si>
  <si>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</si>
  <si>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</si>
  <si>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</si>
  <si>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907 0113 0920300 013 000</t>
  </si>
  <si>
    <t>907 0113 0920300 013 200</t>
  </si>
  <si>
    <t>907 0113 0920300 013 290</t>
  </si>
  <si>
    <t>907 0113 0920300 997 000</t>
  </si>
  <si>
    <t>907 0113 0920300 997 200</t>
  </si>
  <si>
    <t>907 0113 0920300 997 220</t>
  </si>
  <si>
    <t>907 0113 0920300 997 226</t>
  </si>
  <si>
    <t>907 0700 0000000 000 000</t>
  </si>
  <si>
    <t>907 0701 0000000 000 000</t>
  </si>
  <si>
    <t>907 0701 0700000 000 000</t>
  </si>
  <si>
    <t>907 0701 0700400 000 000</t>
  </si>
  <si>
    <t>907 0701 0700400 978 000</t>
  </si>
  <si>
    <t>907 0701 0700400 978 300</t>
  </si>
  <si>
    <t>907 0701 0700400 978 310</t>
  </si>
  <si>
    <t>907 0701 0700400 978 340</t>
  </si>
  <si>
    <t>907 0701 5220000 000 000</t>
  </si>
  <si>
    <t>907 0701 5222600 000 000</t>
  </si>
  <si>
    <t>907 0701 5222601 000 000</t>
  </si>
  <si>
    <t>907 0701 5222601 984 000</t>
  </si>
  <si>
    <t>907 0701 5222601 984 300</t>
  </si>
  <si>
    <t>907 0701 5222601 984 310</t>
  </si>
  <si>
    <t>907 0701 7950000 000 000</t>
  </si>
  <si>
    <t>907 0701 7950800 000 000</t>
  </si>
  <si>
    <t>907 0701 7950801 000 000</t>
  </si>
  <si>
    <t>907 0701 7950801 003 000</t>
  </si>
  <si>
    <t>907 0701 7950801 003 300</t>
  </si>
  <si>
    <t>907 0701 7950801 003 310</t>
  </si>
  <si>
    <t>907 0701 7950801 978 000</t>
  </si>
  <si>
    <t>907 0701 7950801 978 200</t>
  </si>
  <si>
    <t>907 0701 7950801 978 210</t>
  </si>
  <si>
    <t>907 0701 7950801 978 211</t>
  </si>
  <si>
    <t>907 0701 7950801 978 212</t>
  </si>
  <si>
    <t>907 0701 7950801 978 213</t>
  </si>
  <si>
    <t>907 0701 7950801 978 220</t>
  </si>
  <si>
    <t>907 0701 7950801 978 221</t>
  </si>
  <si>
    <t>907 0701 7950801 978 222</t>
  </si>
  <si>
    <t>907 0701 7950801 978 223</t>
  </si>
  <si>
    <t>907 0701 7950801 978 225</t>
  </si>
  <si>
    <t>907 0701 7950801 978 226</t>
  </si>
  <si>
    <t>907 0701 7950801 978 290</t>
  </si>
  <si>
    <t>907 0701 7950801 978 300</t>
  </si>
  <si>
    <t>907 0701 7950801 978 310</t>
  </si>
  <si>
    <t>907 0701 7950801 978 340</t>
  </si>
  <si>
    <t>907 0702 0000000 000 000</t>
  </si>
  <si>
    <t>907 0702 0700000 000 000</t>
  </si>
  <si>
    <t>907 0702 0700400 000 000</t>
  </si>
  <si>
    <t>907 0702 0700400 979 000</t>
  </si>
  <si>
    <t>907 0702 0700400 979 200</t>
  </si>
  <si>
    <t>907 0702 0700400 979 220</t>
  </si>
  <si>
    <t>907 0702 0700400 979 226</t>
  </si>
  <si>
    <t>907 0702 0700400 979 300</t>
  </si>
  <si>
    <t>907 0702 0700400 979 310</t>
  </si>
  <si>
    <t>907 0702 0700400 979 340</t>
  </si>
  <si>
    <t>907 0702 0700500 000 000</t>
  </si>
  <si>
    <t>907 0702 0700500 013 000</t>
  </si>
  <si>
    <t>907 0702 0700500 013 200</t>
  </si>
  <si>
    <t>907 0702 0700500 013 210</t>
  </si>
  <si>
    <t>907 0702 0700500 013 212</t>
  </si>
  <si>
    <t>907 0702 0700500 013 220</t>
  </si>
  <si>
    <t>907 0702 0700500 013 226</t>
  </si>
  <si>
    <t>907 0702 4360000 000 000</t>
  </si>
  <si>
    <t>907 0702 4362100 000 000</t>
  </si>
  <si>
    <t>907 0702 4362100 979 000</t>
  </si>
  <si>
    <t>907 0702 4362100 979 200</t>
  </si>
  <si>
    <t>907 0702 4362100 979 220</t>
  </si>
  <si>
    <t>907 0702 4362100 979 221</t>
  </si>
  <si>
    <t>907 0702 4362100 979 226</t>
  </si>
  <si>
    <t>907 0702 4362100 979 300</t>
  </si>
  <si>
    <t>907 0702 4362100 979 310</t>
  </si>
  <si>
    <t>907 0702 4362100 979 340</t>
  </si>
  <si>
    <t>907 0702 5200000 000 000</t>
  </si>
  <si>
    <t>907 0702 5200900 000 000</t>
  </si>
  <si>
    <t>907 0702 5200900 001 000</t>
  </si>
  <si>
    <t>907 0702 5200900 001 200</t>
  </si>
  <si>
    <t>907 0702 5200900 001 210</t>
  </si>
  <si>
    <t>907 0702 5200900 001 211</t>
  </si>
  <si>
    <t>907 0702 5200900 001 213</t>
  </si>
  <si>
    <t>907 0702 5220000 000 000</t>
  </si>
  <si>
    <t>907 0702 5222600 000 000</t>
  </si>
  <si>
    <t>907 0702 5222601 000 000</t>
  </si>
  <si>
    <t>907 0702 5222601 915 000</t>
  </si>
  <si>
    <t>907 0702 5222601 915 200</t>
  </si>
  <si>
    <t>907 0702 5222601 915 210</t>
  </si>
  <si>
    <t>907 0702 5222601 915 211</t>
  </si>
  <si>
    <t>907 0702 5222601 915 212</t>
  </si>
  <si>
    <t>907 0702 5222601 915 213</t>
  </si>
  <si>
    <t>907 0702 5222601 915 220</t>
  </si>
  <si>
    <t>907 0702 5222601 915 221</t>
  </si>
  <si>
    <t>907 0702 5222601 915 222</t>
  </si>
  <si>
    <t>907 0702 5222601 915 225</t>
  </si>
  <si>
    <t>907 0702 5222601 915 226</t>
  </si>
  <si>
    <t>907 0702 5222601 915 290</t>
  </si>
  <si>
    <t>907 0702 5222601 915 300</t>
  </si>
  <si>
    <t>907 0702 5222601 915 310</t>
  </si>
  <si>
    <t>907 0702 5222601 915 340</t>
  </si>
  <si>
    <t>907 0702 5222601 939 000</t>
  </si>
  <si>
    <t>907 0702 5222601 939 300</t>
  </si>
  <si>
    <t>907 0702 5222601 939 310</t>
  </si>
  <si>
    <t>907 0702 5222601 941 000</t>
  </si>
  <si>
    <t>907 0702 5222601 941 200</t>
  </si>
  <si>
    <t>907 0702 5222601 941 220</t>
  </si>
  <si>
    <t>907 0702 5222601 941 226</t>
  </si>
  <si>
    <t>907 0702 5222800 000 000</t>
  </si>
  <si>
    <t>907 0702 5222800 943 000</t>
  </si>
  <si>
    <t>907 0702 5222800 943 300</t>
  </si>
  <si>
    <t>907 0702 5222800 943 310</t>
  </si>
  <si>
    <t>907 0702 5222800 944 000</t>
  </si>
  <si>
    <t>907 0702 5222800 944 200</t>
  </si>
  <si>
    <t>907 0702 5222800 944 220</t>
  </si>
  <si>
    <t>907 0702 5222800 944 221</t>
  </si>
  <si>
    <t>907 0702 7950000 000 000</t>
  </si>
  <si>
    <t>907 0702 7950800 000 000</t>
  </si>
  <si>
    <t>907 0702 7950801 000 000</t>
  </si>
  <si>
    <t>907 0702 7950801 003 000</t>
  </si>
  <si>
    <t>907 0702 7950801 003 300</t>
  </si>
  <si>
    <t>907 0702 7950801 003 310</t>
  </si>
  <si>
    <t>907 0702 7950801 979 000</t>
  </si>
  <si>
    <t>907 0702 7950801 979 200</t>
  </si>
  <si>
    <t>907 0702 7950801 979 210</t>
  </si>
  <si>
    <t>907 0702 7950801 979 211</t>
  </si>
  <si>
    <t>907 0702 7950801 979 212</t>
  </si>
  <si>
    <t>907 0702 7950801 979 213</t>
  </si>
  <si>
    <t>907 0702 7950801 979 220</t>
  </si>
  <si>
    <t>907 0702 7950801 979 221</t>
  </si>
  <si>
    <t>907 0702 7950801 979 222</t>
  </si>
  <si>
    <t>907 0702 7950801 979 223</t>
  </si>
  <si>
    <t>907 0702 7950801 979 225</t>
  </si>
  <si>
    <t>907 0702 7950801 979 226</t>
  </si>
  <si>
    <t>907 0702 7950801 979 290</t>
  </si>
  <si>
    <t>907 0702 7950801 979 300</t>
  </si>
  <si>
    <t>907 0702 7950801 979 310</t>
  </si>
  <si>
    <t>907 0702 7950801 979 340</t>
  </si>
  <si>
    <t>907 0702 7950801 980 000</t>
  </si>
  <si>
    <t>907 0702 7950801 980 200</t>
  </si>
  <si>
    <t>907 0702 7950801 980 210</t>
  </si>
  <si>
    <t>907 0702 7950801 980 211</t>
  </si>
  <si>
    <t>907 0702 7950801 980 212</t>
  </si>
  <si>
    <t>907 0702 7950801 980 213</t>
  </si>
  <si>
    <t>907 0702 7950801 980 220</t>
  </si>
  <si>
    <t>907 0702 7950801 980 221</t>
  </si>
  <si>
    <t>907 0702 7950801 980 222</t>
  </si>
  <si>
    <t>907 0702 7950801 980 223</t>
  </si>
  <si>
    <t>907 0702 7950801 980 225</t>
  </si>
  <si>
    <t>907 0702 7950801 980 226</t>
  </si>
  <si>
    <t>907 0702 7950801 980 290</t>
  </si>
  <si>
    <t>907 0702 7950801 980 300</t>
  </si>
  <si>
    <t>907 0702 7950801 980 310</t>
  </si>
  <si>
    <t>907 0702 7950801 980 340</t>
  </si>
  <si>
    <t>907 0707 0000000 000 000</t>
  </si>
  <si>
    <t>907 0707 5220000 000 000</t>
  </si>
  <si>
    <t>907 0707 5220800 000 000</t>
  </si>
  <si>
    <t>907 0707 5220803 000 000</t>
  </si>
  <si>
    <t>907 0707 5220803 938 000</t>
  </si>
  <si>
    <t>907 0707 5220803 938 200</t>
  </si>
  <si>
    <t>907 0707 5220803 938 220</t>
  </si>
  <si>
    <t>907 0707 5220803 938 226</t>
  </si>
  <si>
    <t>907 0707 5220803 938 300</t>
  </si>
  <si>
    <t>907 0707 5220803 938 340</t>
  </si>
  <si>
    <t>907 0707 7950000 000 000</t>
  </si>
  <si>
    <t>907 0707 7950800 000 000</t>
  </si>
  <si>
    <t>907 0707 7950801 000 000</t>
  </si>
  <si>
    <t>907 0707 7950801 938 000</t>
  </si>
  <si>
    <t>907 0707 7950801 938 200</t>
  </si>
  <si>
    <t>907 0707 7950801 938 220</t>
  </si>
  <si>
    <t>907 0707 7950801 938 222</t>
  </si>
  <si>
    <t>907 0709 0000000 000 000</t>
  </si>
  <si>
    <t>907 0709 0020000 000 000</t>
  </si>
  <si>
    <t>907 0709 0020400 000 000</t>
  </si>
  <si>
    <t>907 0709 0020400 997 000</t>
  </si>
  <si>
    <t>907 0709 0020400 997 200</t>
  </si>
  <si>
    <t>907 0709 0020400 997 210</t>
  </si>
  <si>
    <t>907 0709 0020400 997 211</t>
  </si>
  <si>
    <t>907 0709 0020400 997 212</t>
  </si>
  <si>
    <t>907 0709 0020400 997 213</t>
  </si>
  <si>
    <t>907 0709 0020400 997 220</t>
  </si>
  <si>
    <t>907 0709 0020400 997 221</t>
  </si>
  <si>
    <t>907 0709 0020400 997 223</t>
  </si>
  <si>
    <t>907 0709 0020400 997 225</t>
  </si>
  <si>
    <t>907 0709 0020400 997 226</t>
  </si>
  <si>
    <t>907 0709 0020400 997 290</t>
  </si>
  <si>
    <t>907 0709 0020400 997 300</t>
  </si>
  <si>
    <t>907 0709 0020400 997 340</t>
  </si>
  <si>
    <t>907 0709 0700000 000 000</t>
  </si>
  <si>
    <t>907 0709 0700500 000 000</t>
  </si>
  <si>
    <t>907 0709 0700500 013 000</t>
  </si>
  <si>
    <t>907 0709 0700500 013 200</t>
  </si>
  <si>
    <t>907 0709 0700500 013 210</t>
  </si>
  <si>
    <t>907 0709 0700500 013 212</t>
  </si>
  <si>
    <t>907 0709 0700500 013 220</t>
  </si>
  <si>
    <t>907 0709 0700500 013 226</t>
  </si>
  <si>
    <t>907 0709 0700500 013 290</t>
  </si>
  <si>
    <t>907 0709 0700500 013 300</t>
  </si>
  <si>
    <t>907 0709 0700500 013 340</t>
  </si>
  <si>
    <t>907 0709 4520000 000 000</t>
  </si>
  <si>
    <t>907 0709 4529900 000 000</t>
  </si>
  <si>
    <t>907 0709 4529900 001 000</t>
  </si>
  <si>
    <t>907 0709 4529900 001 200</t>
  </si>
  <si>
    <t>907 0709 4529900 001 210</t>
  </si>
  <si>
    <t>907 0709 4529900 001 211</t>
  </si>
  <si>
    <t>907 0709 4529900 001 212</t>
  </si>
  <si>
    <t>907 0709 4529900 001 213</t>
  </si>
  <si>
    <t>907 0709 4529900 001 220</t>
  </si>
  <si>
    <t>907 0709 4529900 001 221</t>
  </si>
  <si>
    <t>907 0709 4529900 001 225</t>
  </si>
  <si>
    <t>907 0709 4529900 001 226</t>
  </si>
  <si>
    <t>907 0709 4529900 001 300</t>
  </si>
  <si>
    <t>907 0709 4529900 001 340</t>
  </si>
  <si>
    <t>907 0709 5220000 000 000</t>
  </si>
  <si>
    <t>907 0709 5222600 000 000</t>
  </si>
  <si>
    <t>907 0709 5222601 000 000</t>
  </si>
  <si>
    <t>907 0709 5222601 919 000</t>
  </si>
  <si>
    <t>907 0709 5222601 919 200</t>
  </si>
  <si>
    <t>907 0709 5222601 919 210</t>
  </si>
  <si>
    <t>907 0709 5222601 919 211</t>
  </si>
  <si>
    <t>907 0709 5222601 919 212</t>
  </si>
  <si>
    <t>907 0709 5222601 919 213</t>
  </si>
  <si>
    <t>907 0709 7950000 000 000</t>
  </si>
  <si>
    <t>907 0709 7950800 000 000</t>
  </si>
  <si>
    <t>907 0709 7950801 000 000</t>
  </si>
  <si>
    <t>907 0709 7950801 833 000</t>
  </si>
  <si>
    <t>907 0709 7950801 833 200</t>
  </si>
  <si>
    <t>907 0709 7950801 833 220</t>
  </si>
  <si>
    <t>907 0709 7950801 833 222</t>
  </si>
  <si>
    <t>907 0709 7950801 833 226</t>
  </si>
  <si>
    <t>907 0709 7950801 833 290</t>
  </si>
  <si>
    <t>907 0709 7950801 833 300</t>
  </si>
  <si>
    <t>907 0709 7950801 833 340</t>
  </si>
  <si>
    <t>907 0709 7951500 000 000</t>
  </si>
  <si>
    <t>907 0709 7951500 833 000</t>
  </si>
  <si>
    <t>907 0709 7951500 833 200</t>
  </si>
  <si>
    <t>907 0709 7951500 833 220</t>
  </si>
  <si>
    <t>907 0709 7951500 833 222</t>
  </si>
  <si>
    <t>907 0709 7951500 833 226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</si>
  <si>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</si>
  <si>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</si>
  <si>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</si>
  <si>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</si>
  <si>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</si>
  <si>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907 1003 5222601 917 000</t>
  </si>
  <si>
    <t>907 1003 5222601 917 200</t>
  </si>
  <si>
    <t>907 1003 5222601 917 260</t>
  </si>
  <si>
    <t>907 1003 5222601 917 262</t>
  </si>
  <si>
    <t>907 1004 0000000 000 000</t>
  </si>
  <si>
    <t>907 1004 5050000 000 000</t>
  </si>
  <si>
    <t>907 1004 5050500 000 000</t>
  </si>
  <si>
    <t>907 1004 5050502 000 000</t>
  </si>
  <si>
    <t>907 1004 5050502 005 000</t>
  </si>
  <si>
    <t>907 1004 5050502 005 200</t>
  </si>
  <si>
    <t>907 1004 5050502 005 260</t>
  </si>
  <si>
    <t>907 1004 5050502 005 262</t>
  </si>
  <si>
    <t>907 1004 5200000 000 000</t>
  </si>
  <si>
    <t>907 1004 5201300 000 000</t>
  </si>
  <si>
    <t>907 1004 5201311 000 000</t>
  </si>
  <si>
    <t>907 1004 5201311 005 000</t>
  </si>
  <si>
    <t>907 1004 5201311 005 200</t>
  </si>
  <si>
    <t>907 1004 5201311 005 260</t>
  </si>
  <si>
    <t>907 1004 5201311 005 262</t>
  </si>
  <si>
    <t>907 1004 5201312 000 000</t>
  </si>
  <si>
    <t>907 1004 5201312 005 000</t>
  </si>
  <si>
    <t>907 1004 5201312 005 200</t>
  </si>
  <si>
    <t>907 1004 5201312 005 220</t>
  </si>
  <si>
    <t>907 1004 5201312 005 226</t>
  </si>
  <si>
    <t>907 1004 5201320 000 000</t>
  </si>
  <si>
    <t>907 1004 5201320 005 000</t>
  </si>
  <si>
    <t>907 1004 5201320 005 200</t>
  </si>
  <si>
    <t>907 1004 5201320 005 260</t>
  </si>
  <si>
    <t>907 1004 5201320 005 262</t>
  </si>
  <si>
    <t>907 1004 5220000 000 000</t>
  </si>
  <si>
    <t>907 1004 5222600 000 000</t>
  </si>
  <si>
    <t>907 1004 5222601 000 000</t>
  </si>
  <si>
    <t>907 1004 5222601 916 000</t>
  </si>
  <si>
    <t>907 1004 5222601 916 200</t>
  </si>
  <si>
    <t>907 1004 5222601 916 220</t>
  </si>
  <si>
    <t>907 1004 5222601 916 226</t>
  </si>
  <si>
    <t>907 1004 5222601 916 260</t>
  </si>
  <si>
    <t>907 1004 5222601 916 262</t>
  </si>
  <si>
    <t>913 0000 0000000 000 000</t>
  </si>
  <si>
    <t>913 0100 0000000 000 000</t>
  </si>
  <si>
    <t>913 0113 0000000 000 000</t>
  </si>
  <si>
    <t>913 0113 0700000 000 000</t>
  </si>
  <si>
    <t>913 0113 0700500 000 000</t>
  </si>
  <si>
    <t>913 0113 0700500 013 000</t>
  </si>
  <si>
    <t>913 0113 0700500 013 200</t>
  </si>
  <si>
    <t>913 0113 0700500 013 290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</si>
  <si>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</si>
  <si>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</si>
  <si>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</si>
  <si>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</si>
  <si>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</si>
  <si>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913 0707 5220803 922 000</t>
  </si>
  <si>
    <t>913 0707 5220803 922 200</t>
  </si>
  <si>
    <t>913 0707 5220803 922 220</t>
  </si>
  <si>
    <t>913 0707 5220803 922 226</t>
  </si>
  <si>
    <t>913 0707 5220803 922 260</t>
  </si>
  <si>
    <t>913 0707 5220803 922 261</t>
  </si>
  <si>
    <t>913 0707 7950000 000 000</t>
  </si>
  <si>
    <t>913 0707 7950500 000 000</t>
  </si>
  <si>
    <t>913 0707 7950502 000 000</t>
  </si>
  <si>
    <t>913 0707 7950502 922 000</t>
  </si>
  <si>
    <t>913 0707 7950502 922 200</t>
  </si>
  <si>
    <t>913 0707 7950502 922 220</t>
  </si>
  <si>
    <t>913 0707 7950502 922 222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</si>
  <si>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</si>
  <si>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</si>
  <si>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</si>
  <si>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</si>
  <si>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</si>
  <si>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913 1001 7950501 972 000</t>
  </si>
  <si>
    <t>913 1001 7950501 972 200</t>
  </si>
  <si>
    <t>913 1001 7950501 972 260</t>
  </si>
  <si>
    <t>913 1001 7950501 972 263</t>
  </si>
  <si>
    <t>913 1002 0000000 000 000</t>
  </si>
  <si>
    <t>913 1002 5220000 000 000</t>
  </si>
  <si>
    <t>913 1002 5220800 000 000</t>
  </si>
  <si>
    <t>913 1002 5220802 000 000</t>
  </si>
  <si>
    <t>913 1002 5220802 920 000</t>
  </si>
  <si>
    <t>913 1002 5220802 920 200</t>
  </si>
  <si>
    <t>913 1002 5220802 920 210</t>
  </si>
  <si>
    <t>913 1002 5220802 920 211</t>
  </si>
  <si>
    <t>913 1002 5220802 920 213</t>
  </si>
  <si>
    <t>913 1002 5220802 920 220</t>
  </si>
  <si>
    <t>913 1002 5220802 920 221</t>
  </si>
  <si>
    <t>913 1002 5220802 920 222</t>
  </si>
  <si>
    <t>913 1002 5220802 920 226</t>
  </si>
  <si>
    <t>913 1003 0000000 000 000</t>
  </si>
  <si>
    <t>913 1003 5050000 000 000</t>
  </si>
  <si>
    <t>913 1003 5051900 000 000</t>
  </si>
  <si>
    <t>913 1003 5051900 005 000</t>
  </si>
  <si>
    <t>913 1003 5051900 005 200</t>
  </si>
  <si>
    <t>913 1003 5051900 005 260</t>
  </si>
  <si>
    <t>913 1003 5051900 005 262</t>
  </si>
  <si>
    <t>913 1003 5054500 000 000</t>
  </si>
  <si>
    <t>913 1003 5054500 005 000</t>
  </si>
  <si>
    <t>913 1003 5054500 005 200</t>
  </si>
  <si>
    <t>913 1003 5054500 005 220</t>
  </si>
  <si>
    <t>913 1003 5054500 005 226</t>
  </si>
  <si>
    <t>913 1003 5054500 005 260</t>
  </si>
  <si>
    <t>913 1003 5054500 005 262</t>
  </si>
  <si>
    <t>913 1003 5054600 000 000</t>
  </si>
  <si>
    <t>913 1003 5054600 005 000</t>
  </si>
  <si>
    <t>913 1003 5054600 005 200</t>
  </si>
  <si>
    <t>913 1003 5054600 005 220</t>
  </si>
  <si>
    <t>913 1003 5054600 005 221</t>
  </si>
  <si>
    <t>913 1003 5054600 005 226</t>
  </si>
  <si>
    <t>913 1003 5054600 005 260</t>
  </si>
  <si>
    <t>913 1003 5054600 005 262</t>
  </si>
  <si>
    <t>913 1003 5055500 000 000</t>
  </si>
  <si>
    <t>913 1003 5055530 000 000</t>
  </si>
  <si>
    <t>913 1003 5055530 005 000</t>
  </si>
  <si>
    <t>913 1003 5055530 005 200</t>
  </si>
  <si>
    <t>913 1003 5055530 005 220</t>
  </si>
  <si>
    <t>913 1003 5055530 005 221</t>
  </si>
  <si>
    <t>913 1003 5055530 005 226</t>
  </si>
  <si>
    <t>913 1003 5055530 005 260</t>
  </si>
  <si>
    <t>913 1003 5055530 005 262</t>
  </si>
  <si>
    <t>913 1003 5220000 000 000</t>
  </si>
  <si>
    <t>913 1003 5220800 000 000</t>
  </si>
  <si>
    <t>913 1003 5220801 000 000</t>
  </si>
  <si>
    <t>913 1003 5220801 921 000</t>
  </si>
  <si>
    <t>913 1003 5220801 921 200</t>
  </si>
  <si>
    <t>913 1003 5220801 921 220</t>
  </si>
  <si>
    <t>913 1003 5220801 921 226</t>
  </si>
  <si>
    <t>913 1003 5220801 921 260</t>
  </si>
  <si>
    <t>913 1003 5220801 921 262</t>
  </si>
  <si>
    <t>913 1003 5220801 923 000</t>
  </si>
  <si>
    <t>913 1003 5220801 923 200</t>
  </si>
  <si>
    <t>913 1003 5220801 923 220</t>
  </si>
  <si>
    <t>913 1003 5220801 923 226</t>
  </si>
  <si>
    <t>913 1003 5220801 923 260</t>
  </si>
  <si>
    <t>913 1003 5220801 923 262</t>
  </si>
  <si>
    <t>913 1003 5220801 924 000</t>
  </si>
  <si>
    <t>913 1003 5220801 924 200</t>
  </si>
  <si>
    <t>913 1003 5220801 924 220</t>
  </si>
  <si>
    <t>913 1003 5220801 924 221</t>
  </si>
  <si>
    <t>913 1003 5220801 924 226</t>
  </si>
  <si>
    <t>913 1003 5220801 924 260</t>
  </si>
  <si>
    <t>913 1003 5220801 924 262</t>
  </si>
  <si>
    <t>913 1003 5220801 925 000</t>
  </si>
  <si>
    <t>913 1003 5220801 925 200</t>
  </si>
  <si>
    <t>913 1003 5220801 925 220</t>
  </si>
  <si>
    <t>913 1003 5220801 925 221</t>
  </si>
  <si>
    <t>913 1003 5220801 925 226</t>
  </si>
  <si>
    <t>913 1003 5220801 925 260</t>
  </si>
  <si>
    <t>913 1003 5220801 925 262</t>
  </si>
  <si>
    <t>913 1003 5220801 926 000</t>
  </si>
  <si>
    <t>913 1003 5220801 926 200</t>
  </si>
  <si>
    <t>913 1003 5220801 926 220</t>
  </si>
  <si>
    <t>913 1003 5220801 926 221</t>
  </si>
  <si>
    <t>913 1003 5220801 926 226</t>
  </si>
  <si>
    <t>913 1003 5220801 926 260</t>
  </si>
  <si>
    <t>913 1003 5220801 926 262</t>
  </si>
  <si>
    <t>913 1003 5220801 927 000</t>
  </si>
  <si>
    <t>913 1003 5220801 927 200</t>
  </si>
  <si>
    <t>913 1003 5220801 927 260</t>
  </si>
  <si>
    <t>913 1003 5220801 927 262</t>
  </si>
  <si>
    <t>913 1003 5220801 928 000</t>
  </si>
  <si>
    <t>913 1003 5220801 928 200</t>
  </si>
  <si>
    <t>913 1003 5220801 928 220</t>
  </si>
  <si>
    <t>913 1003 5220801 928 221</t>
  </si>
  <si>
    <t>913 1003 5220801 928 226</t>
  </si>
  <si>
    <t>913 1003 5220801 928 260</t>
  </si>
  <si>
    <t>913 1003 5220801 928 262</t>
  </si>
  <si>
    <t>913 1003 5220801 929 000</t>
  </si>
  <si>
    <t>913 1003 5220801 929 200</t>
  </si>
  <si>
    <t>913 1003 5220801 929 260</t>
  </si>
  <si>
    <t>913 1003 5220801 929 262</t>
  </si>
  <si>
    <t>913 1003 5220801 930 000</t>
  </si>
  <si>
    <t>913 1003 5220801 930 200</t>
  </si>
  <si>
    <t>913 1003 5220801 930 220</t>
  </si>
  <si>
    <t>913 1003 5220801 930 226</t>
  </si>
  <si>
    <t>913 1003 5220801 930 260</t>
  </si>
  <si>
    <t>913 1003 5220801 930 262</t>
  </si>
  <si>
    <t>913 1003 7950000 000 000</t>
  </si>
  <si>
    <t>913 1003 7950500 000 000</t>
  </si>
  <si>
    <t>913 1003 7950501 000 000</t>
  </si>
  <si>
    <t>913 1003 7950501 973 000</t>
  </si>
  <si>
    <t>913 1003 7950501 973 200</t>
  </si>
  <si>
    <t>913 1003 7950501 973 260</t>
  </si>
  <si>
    <t>913 1003 7950501 973 262</t>
  </si>
  <si>
    <t>913 1006 0000000 000 000</t>
  </si>
  <si>
    <t>913 1006 0020000 000 000</t>
  </si>
  <si>
    <t>913 1006 0020400 000 000</t>
  </si>
  <si>
    <t>913 1006 0020400 997 000</t>
  </si>
  <si>
    <t>913 1006 0020400 997 200</t>
  </si>
  <si>
    <t>913 1006 0020400 997 220</t>
  </si>
  <si>
    <t>913 1006 0020400 997 223</t>
  </si>
  <si>
    <t>913 1006 5210000 000 000</t>
  </si>
  <si>
    <t>913 1006 5210200 000 000</t>
  </si>
  <si>
    <t>913 1006 5210207 000 000</t>
  </si>
  <si>
    <t>913 1006 5210207 997 000</t>
  </si>
  <si>
    <t>913 1006 5210207 997 200</t>
  </si>
  <si>
    <t>913 1006 5210207 997 210</t>
  </si>
  <si>
    <t>913 1006 5210207 997 211</t>
  </si>
  <si>
    <t>913 1006 5210207 997 212</t>
  </si>
  <si>
    <t>913 1006 5210207 997 213</t>
  </si>
  <si>
    <t>913 1006 5210207 997 220</t>
  </si>
  <si>
    <t>913 1006 5210207 997 221</t>
  </si>
  <si>
    <t>913 1006 5210207 997 225</t>
  </si>
  <si>
    <t>913 1006 5210207 997 226</t>
  </si>
  <si>
    <t>913 1006 5210207 997 290</t>
  </si>
  <si>
    <t>913 1006 5210207 997 300</t>
  </si>
  <si>
    <t>913 1006 5210207 997 340</t>
  </si>
  <si>
    <t>913 1006 7950000 000 000</t>
  </si>
  <si>
    <t>913 1006 7951800 000 000</t>
  </si>
  <si>
    <t>913 1006 7951800 997 000</t>
  </si>
  <si>
    <t>913 1006 7951800 997 200</t>
  </si>
  <si>
    <t>913 1006 7951800 997 220</t>
  </si>
  <si>
    <t>913 1006 7951800 997 225</t>
  </si>
  <si>
    <t>913 1006 7951900 000 000</t>
  </si>
  <si>
    <t>913 1006 7951900 997 000</t>
  </si>
  <si>
    <t>913 1006 7951900 997 200</t>
  </si>
  <si>
    <t>913 1006 7951900 997 220</t>
  </si>
  <si>
    <t>913 1006 7951900 997 226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</si>
  <si>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</si>
  <si>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</si>
  <si>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</si>
  <si>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</si>
  <si>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</si>
  <si>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917 0113 0013800 997 000</t>
  </si>
  <si>
    <t>917 0113 0013800 997 200</t>
  </si>
  <si>
    <t>917 0113 0013800 997 210</t>
  </si>
  <si>
    <t>917 0113 0013800 997 211</t>
  </si>
  <si>
    <t>917 0113 0013800 997 212</t>
  </si>
  <si>
    <t>917 0113 0013800 997 213</t>
  </si>
  <si>
    <t>917 0113 0013800 997 220</t>
  </si>
  <si>
    <t>917 0113 0013800 997 221</t>
  </si>
  <si>
    <t>917 0113 0013800 997 223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</si>
  <si>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</si>
  <si>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</si>
  <si>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</si>
  <si>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</si>
  <si>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</si>
  <si>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</si>
  <si>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</si>
  <si>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</si>
  <si>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</si>
  <si>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</si>
  <si>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</si>
  <si>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</si>
  <si>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источники внешнего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</si>
  <si>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</si>
  <si>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</si>
  <si>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</si>
  <si>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</si>
  <si>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</si>
  <si>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"__12__"   декабря___  2011____  г.</t>
  </si>
  <si>
    <t>Источники финансирования дефицита бюджета - всего                                                                                                                 в том числе: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</si>
  <si>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</si>
  <si>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</si>
  <si>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</si>
  <si>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</si>
  <si>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</si>
  <si>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и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</si>
  <si>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</si>
  <si>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</si>
  <si>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</si>
  <si>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</si>
  <si>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Осуществление полномочий по подготовке проведения статистических переписей</t>
  </si>
  <si>
    <t> Резервные фонды</t>
  </si>
  <si>
    <t> Резервные фонды местных администраций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</si>
  <si>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</si>
  <si>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</si>
  <si>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Учреждения культуры и мероприятия в сфере культуры и кинематографии</t>
  </si>
  <si>
    <t> Выполнение функций бюджетными учреждениями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</si>
  <si>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</si>
  <si>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2011- 2013 годы"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</si>
  <si>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</si>
  <si>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</si>
  <si>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</si>
  <si>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</si>
  <si>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Функционирование органов в сфере национальной безопасности, правоохранительной деятельности и обороны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</si>
  <si>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2011-2013 годы"</t>
  </si>
  <si>
    <t> Транспортные услуги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</si>
  <si>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</si>
  <si>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</si>
  <si>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</si>
  <si>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</si>
  <si>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</si>
  <si>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 Государственная поддержка отраслей сельского хозяйства</t>
  </si>
  <si>
    <t> Возмещение части затрат на закупку кормов для маточного поголовья крупного рогатого скота</t>
  </si>
  <si>
    <t> Субсидии юридическим лицам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</si>
  <si>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</si>
  <si>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</si>
  <si>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</si>
  <si>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</si>
  <si>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</si>
  <si>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Водное хозяйство</t>
  </si>
  <si>
    <t> 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</si>
  <si>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 Подпрограмма «Охрана и рациональное использование водных объектов или их частей, расположенных на территории Ростовской области, на 2011-2015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</si>
  <si>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</si>
  <si>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</si>
  <si>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</si>
  <si>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</si>
  <si>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</si>
  <si>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</si>
  <si>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транспорту.</t>
  </si>
  <si>
    <t>  Дорожное хозяйство (дорожные фонды)</t>
  </si>
  <si>
    <t> Муниципальная долгосрочная целевая программа "Развитие сети автомобильных дорог общего пользования в Мясниковском районе на 2011-2013 годы"</t>
  </si>
  <si>
    <t> Содержание, капитальный ремонт автомобильных дорог общего пользования местного значения и искусственных сооружений</t>
  </si>
  <si>
    <t> Другие вопросы в области национальной экономики</t>
  </si>
  <si>
    <t> Малое и среднее предпринимательство</t>
  </si>
  <si>
    <t> Субсидии на государственную поддержку малого и среднего предпринимательства, включая крестьянские (фермерские) хозяйства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</si>
  <si>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</si>
  <si>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</si>
  <si>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целевая программа развития субъектов малого и среднего предпринимательства в Мясниковском районе на 2009 -2013 гг.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</si>
  <si>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</si>
  <si>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</si>
  <si>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</si>
  <si>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</si>
  <si>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</si>
  <si>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 Подпрограмма «Социальное развитие села в Ростовской области на 2010-2014 годы»</t>
  </si>
  <si>
    <t> Мероприятия по развитию водоснабжения в сельской местности</t>
  </si>
  <si>
    <t> Благоустройство</t>
  </si>
  <si>
    <t> Иные межбюджетные трансферты бюджетам бюджетной системы</t>
  </si>
  <si>
    <t> Приобретение материалов для электрификации ул. Кольцевая в х.Хапры, ул.Молодежная в х.Недвиговка, пер.Северный в х.Хапры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</si>
  <si>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</si>
  <si>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</si>
  <si>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</si>
  <si>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2011-2013 годы</t>
  </si>
  <si>
    <t> Природоохранные мероприятия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</si>
  <si>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</si>
  <si>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</si>
  <si>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2011-2013 годы"</t>
  </si>
  <si>
    <t> Мероприятия в области образования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</si>
  <si>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2010-2013 годы"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</si>
  <si>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</si>
  <si>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</si>
  <si>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</si>
  <si>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</si>
  <si>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Федеральные целевые программы</t>
  </si>
  <si>
    <t> Федеральная целевая программа "Жилище" на 2011-2015 годы</t>
  </si>
  <si>
    <t> Подпрограмма "Обеспечение жильем молодых семей"</t>
  </si>
  <si>
    <t> Социальные выплаты</t>
  </si>
  <si>
    <t> Федеральная целевая программа «Жилище» на 2002 - 2010 годы</t>
  </si>
  <si>
    <t> Подпрограмма «Обеспечение жильем молодых семей»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</si>
  <si>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</si>
  <si>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</si>
  <si>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</t>
  </si>
  <si>
    <t> Обеспечение жильем отдельных категорий граждан, установленных Федеральными законами от 12 января 1995 года N 5-ФЗ «О ветеранах» и от 24 ноября 1995 года N 181-ФЗ «О социальной защите инвалидов в Российской Федерации»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</si>
  <si>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</si>
  <si>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</si>
  <si>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Муниципальная целевая программа "Улучшение жилищных условий граждан проживающих в сельской местности в Мясниковском районе" на 2010-2013 годы"</t>
  </si>
  <si>
    <t> Субсидии на обеспечение жильем молодых семей и молодых специалистов , проживающих и работающих в сельской местности</t>
  </si>
  <si>
    <t> Субсидии на осуществление мероприятий по обеспечению жильем граждан Российской Федерации, проживающих в сельской местности</t>
  </si>
  <si>
    <t> Охрана семьи и детства</t>
  </si>
  <si>
    <t> 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</si>
  <si>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Бюджетные инвестиции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</si>
  <si>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</si>
  <si>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</si>
  <si>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2010 - 2013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</si>
  <si>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</si>
  <si>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</si>
  <si>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культуры, кинематографии, средств массовой информации</t>
  </si>
  <si>
    <t> Государственная поддержка в сфере культуры, кинематографии,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</si>
  <si>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</si>
  <si>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</si>
  <si>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</si>
  <si>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</si>
  <si>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 представительные органы муниципального образования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</si>
  <si>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</si>
  <si>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</si>
  <si>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</si>
  <si>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Выравнивание бюджетной обеспеченности поселений из районного фонда финансовой поддержки</t>
  </si>
  <si>
    <t> Фонд финансовой поддержки</t>
  </si>
  <si>
    <t> Иные дотации</t>
  </si>
  <si>
    <t> Дотации</t>
  </si>
  <si>
    <t> Дотации на повышение с 1 октября 2011 года на 6,5 процента заработной платы работникам бюджетной сферы, включая обслуживающий и технический персонал органов местного самоуправления</t>
  </si>
  <si>
    <t> Прочие дотации</t>
  </si>
  <si>
    <t> Муниципальное учреждение здравоохранения "Центральная районная больница" Мясниковского района Ростовской области</t>
  </si>
  <si>
    <t> Здравоохранение</t>
  </si>
  <si>
    <t> Стационарная медицинская помощь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</si>
  <si>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</si>
  <si>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</si>
  <si>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(стационарная помощь)</t>
  </si>
  <si>
    <t> Областная долгосрочная целевая программа «Развитие здравоохранения Ростовской области на 2010-2013 годы»</t>
  </si>
  <si>
    <t> Подпрограмма «Совершенствование подготовки медицинских кадров»</t>
  </si>
  <si>
    <t> Повышение квалификации и переподготовка врачей и специалистов с высшим немедицинским образованием в муниципальных учреждениях здравоохранения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</si>
  <si>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</si>
  <si>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Противопожарные мероприятия в муниципальных учреждениях здравоохранения</t>
  </si>
  <si>
    <t> Муниципальная долгосрочная целевая программа "Развитие здравоохранения Мясниковского района на 2010- 2013 годы"</t>
  </si>
  <si>
    <t> Подпрограмма "Финансовое обеспечение выполнения муниципальных услуг МУЗ "Центральная районная больница" Мясниковского района Ростовской области в соответствии с установленным муниципальным заданием на оказание муниципальных услуг"</t>
  </si>
  <si>
    <t> Подпрограмма " 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</si>
  <si>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</si>
  <si>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</si>
  <si>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2011-2012 годы"</t>
  </si>
  <si>
    <t> Амбулаторная помощь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</si>
  <si>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(амбулаторная помощь)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</si>
  <si>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</t>
  </si>
  <si>
    <t> Иные безвозмездные и безвозвратные перечисления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</si>
  <si>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</si>
  <si>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Приобретение модульных фельдшерско-акушерских пунктов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</si>
  <si>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(фельдшерско-акушерские пункты)</t>
  </si>
  <si>
    <t> Скорая медицинская помощь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</si>
  <si>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(скорая медицинская помощь)</t>
  </si>
  <si>
    <t> муниципальное учреждение "Отдел культуры, физической культуры, массового спорта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</si>
  <si>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</si>
  <si>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2010- 2013 годы"</t>
  </si>
  <si>
    <t> Выполнение функций Муниципальным образовательным учреждением дополнительного образования детей "Детская школа искусств с. Чалтырь им.Мартироса Сарьяна"</t>
  </si>
  <si>
    <t> Молодежная политика и оздоровление детей</t>
  </si>
  <si>
    <t> Муниципальная долгосрочная целевая программа "Молодежь Мясниковского района" на 2010-2013 годы"</t>
  </si>
  <si>
    <t> Культура, кинематография</t>
  </si>
  <si>
    <t> Культура</t>
  </si>
  <si>
    <t> Резервные фонды исполнительных органов государственной власти субъектов Российской Федерации</t>
  </si>
  <si>
    <t> Финансовое обеспечение выполнения муниципального задания Муниципальным учреждением культуры "Межпоселенческая центральная библиотека"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</si>
  <si>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</si>
  <si>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</si>
  <si>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Обучение использованию информационно-коммуникационных технологий работников муниципальных учреждений культуры</t>
  </si>
  <si>
    <t> Обеспечение доступа общедоступных муниципальных библиотек к сети Интернет</t>
  </si>
  <si>
    <t> Финансовое обеспечение выполнения муниципального задания Муниципальным учреждением культуры "Районный дом культуры"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</si>
  <si>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</si>
  <si>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</si>
  <si>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</si>
  <si>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(учреждения дошкольного образования)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</si>
  <si>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</si>
  <si>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</si>
  <si>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Строительство детского сада на 75 мест в с.Чалтырь Мясниковского района Ростовской области</t>
  </si>
  <si>
    <t> Муниципальная долгосрочная целевая программа "Развитие образования в Мясниковском районе на 2010-2013 годы"</t>
  </si>
  <si>
    <t> Подпрограмма "Развитие общего, дошкольного, дополнительного образования"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</si>
  <si>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(учреждения общего образования)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</si>
  <si>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</si>
  <si>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</si>
  <si>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</t>
  </si>
  <si>
    <t> Комплектование книжных фондов библиотек муниципальных общеобразовательных учреждений учебниками и учебными пособиями по курсу «Основы православной культуры»</t>
  </si>
  <si>
    <t> Организация и проведение комплекса мероприятий, направленных на поддержание и улучшение системы обеспечения пожарной безопасности муниципальных образовательных учреждений</t>
  </si>
  <si>
    <t> Закупка компьютерного оборудования и программного обеспечения для муниципальных общеобразовательных учреждений</t>
  </si>
  <si>
    <t> Оплата услуг доступа к сети интернет муниципальных общеобразовательных учреждений</t>
  </si>
  <si>
    <t> Выполнение функций муниципальными учреждениями, в том числе по оказанию муниципальных услуг в соответствии с установленным муниципальным заданием (учреждения дополнительного образования)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</si>
  <si>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</si>
  <si>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</si>
  <si>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Организация отдыха детей в каникулярное время</t>
  </si>
  <si>
    <t> 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</si>
  <si>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 Организация и осуществление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</t>
  </si>
  <si>
    <t> Муниципальная целевая программа "Повышение безопасности дорожного движения на территории Мясниковского района на 2007-2012 годы"</t>
  </si>
  <si>
    <t> 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</si>
  <si>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</si>
  <si>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</si>
  <si>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Содержание ребенка в семье опекуна и приемной семье, а также вознаграждение, причитающееся приемному родителю</t>
  </si>
  <si>
    <t> Выплаты приемной семье на содержание подопечных детей</t>
  </si>
  <si>
    <t> Оплата труда приемного родителя</t>
  </si>
  <si>
    <t> Выплаты семьям опекунов на содержание подопечных детей</t>
  </si>
  <si>
    <t> Компенсация части платы, взимаемой за содержание ребенка в образовательных организациях, реализующих основную общеобразовательную программу дошкольного образования</t>
  </si>
  <si>
    <t> муниципальное учреждение "Управление социальной защиты населения Администрации Мясниковского района"</t>
  </si>
  <si>
    <t> Организация и обеспечение отдыха и оздоровления детей (за исключением организации отдыха детей в каникулярное время)</t>
  </si>
  <si>
    <t> Пенсии, пособия и выплаты по пенсионному, социальному и медицинскому страхованию населения</t>
  </si>
  <si>
    <t> Муниципальная долгосрочная целевая программа "Социальная поддержка и социальное обслуживание населения Мясниковского района на 2010 - 2013 годы"</t>
  </si>
  <si>
    <t> Подпрограмма "Организация и обепечение отдыха и оздоровления детей"</t>
  </si>
  <si>
    <t> Пенсионное обеспечение</t>
  </si>
  <si>
    <t> Подпрограмма "Социальная поддержка населения Мясниковского района"</t>
  </si>
  <si>
    <t> Выплата пенсии за выслугу лет лицам, замещавшим выборные муниципальные должности и муниципальные должности муниципальной службы муниципального образования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</si>
  <si>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</si>
  <si>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</si>
  <si>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</si>
  <si>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Осуществление полномочий по социальному обслуживанию граждан пожилого возраста и инвалидов, предусмотренных  пунктами 1, 2, 3, 5 и 6 части 1 статьи 8 Областного закона от 22 октября 2004 года № 185-ЗС «О социальном обслуживании населения Ростовской облас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</si>
  <si>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</si>
  <si>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</si>
  <si>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</si>
  <si>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Реализация мер социальной поддержки отдельных категорий граждан</t>
  </si>
  <si>
    <t> Обеспечение мер социальной поддержки реабилитированных лиц и лиц, признанных пострадавшими от политических репрессий</t>
  </si>
  <si>
    <t> Подпрограмма «Социальная поддержка населения»</t>
  </si>
  <si>
    <t> 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</t>
  </si>
  <si>
    <t> Осуществление полномочий по предоставлению мер социальной поддержки детей первого-второго года жизни из малоимущих семей</t>
  </si>
  <si>
    <t> Осуществление полномочий по предоставлению мер социальной поддержки детей из многодетных семей</t>
  </si>
  <si>
    <t> Осуществление полномочий по предоставлению мер социальной поддержки отдельных категорий граждан, работающих и проживающих в сельской местности</t>
  </si>
  <si>
    <t> 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</t>
  </si>
  <si>
    <t> Осуществление полномочий по выплате ежемесячного пособия на ребенка</t>
  </si>
  <si>
    <t> Осуществление полномочий по предоставлению мер социальной поддержки ветеранов труда</t>
  </si>
  <si>
    <t> Осуществление полномочий по предоставлению мер социальной поддержки тружеников тыла</t>
  </si>
  <si>
    <t> Осуществление полномочий по предоставлению гражданам субсидий на оплату жилого помещения и коммунальных услуг</t>
  </si>
  <si>
    <t> Обеспечение мер социальной поддержки Почетных граждан Мясниковского района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</si>
  <si>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</si>
  <si>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</si>
  <si>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</si>
  <si>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</si>
  <si>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</si>
  <si>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902 0104 0000000 000 000</t>
  </si>
  <si>
    <t>902 0104 0020000 000 000</t>
  </si>
  <si>
    <t>902 0104 0020400 000 000</t>
  </si>
  <si>
    <t>902 0104 0020400 997 000</t>
  </si>
  <si>
    <t>902 0104 0020400 997 200</t>
  </si>
  <si>
    <t>902 0104 0020400 997 210</t>
  </si>
  <si>
    <t>902 0104 0020400 997 211</t>
  </si>
  <si>
    <t>902 0104 0020400 997 212</t>
  </si>
  <si>
    <t>902 0104 0020400 997 213</t>
  </si>
  <si>
    <t>902 0104 0020400 997 220</t>
  </si>
  <si>
    <t>902 0104 0020400 997 221</t>
  </si>
  <si>
    <t>902 0104 0020400 997 223</t>
  </si>
  <si>
    <t>902 0104 0020400 997 225</t>
  </si>
  <si>
    <t>902 0104 0020400 997 226</t>
  </si>
  <si>
    <t>902 0104 0020400 997 290</t>
  </si>
  <si>
    <t>902 0104 0020400 997 300</t>
  </si>
  <si>
    <t>902 0104 0020400 997 310</t>
  </si>
  <si>
    <t>902 0104 0020400 997 340</t>
  </si>
  <si>
    <t>902 0104 5210000 000 000</t>
  </si>
  <si>
    <t>902 0104 5210200 000 000</t>
  </si>
  <si>
    <t>902 0104 5210203 000 000</t>
  </si>
  <si>
    <t>902 0104 5210203 997 000</t>
  </si>
  <si>
    <t>902 0104 5210203 997 200</t>
  </si>
  <si>
    <t>902 0104 5210203 997 210</t>
  </si>
  <si>
    <t>902 0104 5210203 997 211</t>
  </si>
  <si>
    <t>902 0104 5210203 997 212</t>
  </si>
  <si>
    <t>902 0104 5210203 997 213</t>
  </si>
  <si>
    <t>902 0104 5210203 997 300</t>
  </si>
  <si>
    <t>902 0104 5210203 997 340</t>
  </si>
  <si>
    <t>902 0104 5210209 000 000</t>
  </si>
  <si>
    <t>902 0104 5210209 997 000</t>
  </si>
  <si>
    <t>902 0104 5210209 997 200</t>
  </si>
  <si>
    <t>902 0104 5210209 997 210</t>
  </si>
  <si>
    <t>902 0104 5210209 997 211</t>
  </si>
  <si>
    <t>902 0104 5210209 997 212</t>
  </si>
  <si>
    <t>902 0104 5210209 997 213</t>
  </si>
  <si>
    <t>902 0104 5210209 997 300</t>
  </si>
  <si>
    <t>902 0104 5210209 997 340</t>
  </si>
  <si>
    <t>902 0104 5210215 000 000</t>
  </si>
  <si>
    <t>902 0104 5210215 997 000</t>
  </si>
  <si>
    <t>902 0104 5210215 997 300</t>
  </si>
  <si>
    <t>902 0104 5210215 997 340</t>
  </si>
  <si>
    <t>902 0104 7950000 000 000</t>
  </si>
  <si>
    <t>902 0104 7951900 000 000</t>
  </si>
  <si>
    <t>902 0104 7951900 997 000</t>
  </si>
  <si>
    <t>902 0104 7951900 997 200</t>
  </si>
  <si>
    <t>902 0104 7951900 997 220</t>
  </si>
  <si>
    <t>902 0104 7951900 997 226</t>
  </si>
  <si>
    <t>902 0105 0000000 000 000</t>
  </si>
  <si>
    <t>902 0105 0010000 000 000</t>
  </si>
  <si>
    <t>902 0105 0014000 000 000</t>
  </si>
  <si>
    <t>902 0105 0014000 997 000</t>
  </si>
  <si>
    <t>902 0105 0014000 997 200</t>
  </si>
  <si>
    <t>902 0105 0014000 997 220</t>
  </si>
  <si>
    <t>902 0105 0014000 997 226</t>
  </si>
  <si>
    <t>902 0113 0000000 000 000</t>
  </si>
  <si>
    <t>902 0113 0010000 000 000</t>
  </si>
  <si>
    <t>902 0113 0014300 000 000</t>
  </si>
  <si>
    <t>902 0113 0014300 997 000</t>
  </si>
  <si>
    <t>902 0113 0014300 997 200</t>
  </si>
  <si>
    <t>902 0113 0014300 997 220</t>
  </si>
  <si>
    <t>902 0113 0014300 997 226</t>
  </si>
  <si>
    <t>902 0113 0700000 000 000</t>
  </si>
  <si>
    <t>902 0113 0700500 000 000</t>
  </si>
  <si>
    <t>902 0113 0700500 013 000</t>
  </si>
  <si>
    <t>902 0113 0700500 013 200</t>
  </si>
  <si>
    <t>902 0113 0700500 013 220</t>
  </si>
  <si>
    <t>902 0113 0700500 013 226</t>
  </si>
  <si>
    <t>902 0113 0700500 013 290</t>
  </si>
  <si>
    <t>902 0113 0700500 013 300</t>
  </si>
  <si>
    <t>902 0113 0700500 013 340</t>
  </si>
  <si>
    <t>902 0113 0920000 000 000</t>
  </si>
  <si>
    <t>902 0113 0920300 000 000</t>
  </si>
  <si>
    <t>902 0113 0920300 013 000</t>
  </si>
  <si>
    <t>902 0113 0920300 013 200</t>
  </si>
  <si>
    <t>902 0113 0920300 013 220</t>
  </si>
  <si>
    <t>902 0113 0920300 013 226</t>
  </si>
  <si>
    <t>902 0113 0920300 013 290</t>
  </si>
  <si>
    <t>902 0113 0920300 013 300</t>
  </si>
  <si>
    <t>902 0113 0920300 013 340</t>
  </si>
  <si>
    <t>902 0113 0920300 997 000</t>
  </si>
  <si>
    <t>902 0113 0920300 997 200</t>
  </si>
  <si>
    <t>902 0113 0920300 997 220</t>
  </si>
  <si>
    <t>902 0113 0920300 997 226</t>
  </si>
  <si>
    <t>902 0113 4400000 000 000</t>
  </si>
  <si>
    <t>902 0113 4400000 001 000</t>
  </si>
  <si>
    <t>902 0113 4400000 001 200</t>
  </si>
  <si>
    <t>902 0113 4400000 001 220</t>
  </si>
  <si>
    <t>902 0113 4400000 001 223</t>
  </si>
  <si>
    <t>902 0113 5210000 000 000</t>
  </si>
  <si>
    <t>902 0113 5210200 000 000</t>
  </si>
  <si>
    <t>902 0113 5210205 000 000</t>
  </si>
  <si>
    <t>902 0113 5210205 001 000</t>
  </si>
  <si>
    <t>902 0113 5210205 001 200</t>
  </si>
  <si>
    <t>902 0113 5210205 001 210</t>
  </si>
  <si>
    <t>902 0113 5210205 001 211</t>
  </si>
  <si>
    <t>902 0113 5210205 001 213</t>
  </si>
  <si>
    <t>902 0113 7950000 000 000</t>
  </si>
  <si>
    <t>902 0113 7951700 000 000</t>
  </si>
  <si>
    <t>902 0113 7951700 013 000</t>
  </si>
  <si>
    <t>902 0113 7951700 013 300</t>
  </si>
  <si>
    <t>902 0113 7951700 013 340</t>
  </si>
  <si>
    <t>902 0300 0000000 000 000</t>
  </si>
  <si>
    <t>902 0309 0000000 000 000</t>
  </si>
  <si>
    <t>902 0309 2180000 000 000</t>
  </si>
  <si>
    <t>902 0309 2180100 000 000</t>
  </si>
  <si>
    <t>902 0309 2180100 014 000</t>
  </si>
  <si>
    <t>902 0309 2180100 014 200</t>
  </si>
  <si>
    <t>902 0309 2180100 014 290</t>
  </si>
  <si>
    <t>902 0309 7950000 000 000</t>
  </si>
  <si>
    <t>902 0309 7951800 000 000</t>
  </si>
  <si>
    <t>902 0309 7951800 014 000</t>
  </si>
  <si>
    <t>902 0309 7951800 014 200</t>
  </si>
  <si>
    <t>902 0309 7951800 014 220</t>
  </si>
  <si>
    <t>902 0309 7951800 014 221</t>
  </si>
  <si>
    <t>902 0309 7951800 014 222</t>
  </si>
  <si>
    <t>902 0309 7951800 014 226</t>
  </si>
  <si>
    <t>902 0309 7951800 014 300</t>
  </si>
  <si>
    <t>902 0309 7951800 014 310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</si>
  <si>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</si>
  <si>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</si>
  <si>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</si>
  <si>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</si>
  <si>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</si>
  <si>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902 0401 5210210 997 000</t>
  </si>
  <si>
    <t>902 0401 5210210 997 200</t>
  </si>
  <si>
    <t>902 0401 5210210 997 210</t>
  </si>
  <si>
    <t>902 0401 5210210 997 211</t>
  </si>
  <si>
    <t>902 0401 5210210 997 213</t>
  </si>
  <si>
    <t>902 0401 5210210 997 300</t>
  </si>
  <si>
    <t>902 0401 5210210 997 340</t>
  </si>
  <si>
    <t>902 0405 0000000 000 000</t>
  </si>
  <si>
    <t>902 0405 0700000 000 000</t>
  </si>
  <si>
    <t>902 0405 0700500 000 000</t>
  </si>
  <si>
    <t>902 0405 0700500 013 000</t>
  </si>
  <si>
    <t>902 0405 0700500 013 200</t>
  </si>
  <si>
    <t>902 0405 0700500 013 290</t>
  </si>
  <si>
    <t>902 0405 2670000 000 000</t>
  </si>
  <si>
    <t>902 0405 2670500 000 000</t>
  </si>
  <si>
    <t>902 0405 2670515 000 000</t>
  </si>
  <si>
    <t>902 0405 2670515 006 000</t>
  </si>
  <si>
    <t>902 0405 2670515 006 200</t>
  </si>
  <si>
    <t>902 0405 2670515 006 240</t>
  </si>
  <si>
    <t>902 0405 2670515 006 242</t>
  </si>
  <si>
    <t>902 0405 5210000 000 000</t>
  </si>
  <si>
    <t>902 0405 5210200 000 000</t>
  </si>
  <si>
    <t>902 0405 5210208 000 000</t>
  </si>
  <si>
    <t>902 0405 5210208 997 000</t>
  </si>
  <si>
    <t>902 0405 5210208 997 200</t>
  </si>
  <si>
    <t>902 0405 5210208 997 210</t>
  </si>
  <si>
    <t>902 0405 5210208 997 211</t>
  </si>
  <si>
    <t>902 0405 5210208 997 212</t>
  </si>
  <si>
    <t>902 0405 5210208 997 213</t>
  </si>
  <si>
    <t>902 0405 5210208 997 220</t>
  </si>
  <si>
    <t>902 0405 5210208 997 221</t>
  </si>
  <si>
    <t>902 0405 5210208 997 225</t>
  </si>
  <si>
    <t>902 0405 5210208 997 226</t>
  </si>
  <si>
    <t>902 0405 5210208 997 300</t>
  </si>
  <si>
    <t>902 0405 5210208 997 340</t>
  </si>
  <si>
    <t>902 0405 5220000 000 000</t>
  </si>
  <si>
    <t>902 0405 5222900 000 000</t>
  </si>
  <si>
    <t>902 0405 5222900 006 000</t>
  </si>
  <si>
    <t>902 0405 5222900 006 200</t>
  </si>
  <si>
    <t>902 0405 5222900 006 240</t>
  </si>
  <si>
    <t>902 0405 5222900 006 242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</si>
  <si>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</si>
  <si>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</si>
  <si>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</si>
  <si>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</si>
  <si>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</si>
  <si>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</si>
  <si>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</si>
  <si>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</si>
  <si>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</si>
  <si>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</si>
  <si>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</si>
  <si>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</si>
  <si>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</si>
  <si>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</si>
  <si>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</si>
  <si>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</si>
  <si>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</si>
  <si>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</si>
  <si>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</si>
  <si>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</si>
  <si>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</si>
  <si>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</si>
  <si>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</si>
  <si>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 xml:space="preserve">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</si>
  <si>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</si>
  <si>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 xml:space="preserve">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</si>
  <si>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</si>
  <si>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</si>
  <si>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</si>
  <si>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</si>
  <si>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</si>
  <si>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917 0113 0013800 997 225</t>
  </si>
  <si>
    <t>917 0113 0013800 997 226</t>
  </si>
  <si>
    <t>917 0113 0013800 997 300</t>
  </si>
  <si>
    <t>917 0113 0013800 997 310</t>
  </si>
  <si>
    <t>917 0113 0013800 997 340</t>
  </si>
  <si>
    <t>917 0113 5220000 000 000</t>
  </si>
  <si>
    <t>917 0113 5222800 000 000</t>
  </si>
  <si>
    <t>917 0113 5222800 918 000</t>
  </si>
  <si>
    <t>917 0113 5222800 918 200</t>
  </si>
  <si>
    <t>917 0113 5222800 918 220</t>
  </si>
  <si>
    <t>917 0113 5222800 918 226</t>
  </si>
  <si>
    <t>х</t>
  </si>
  <si>
    <t>902 0406 0000000 000 000</t>
  </si>
  <si>
    <t>902 0406 5220000 000 000</t>
  </si>
  <si>
    <t>902 0406 5221400 000 000</t>
  </si>
  <si>
    <t>902 0406 5221403 000 000</t>
  </si>
  <si>
    <t>902 0406 5221403 017 000</t>
  </si>
  <si>
    <t>902 0406 5221403 017 200</t>
  </si>
  <si>
    <t>902 0406 5221403 017 250</t>
  </si>
  <si>
    <t>902 0406 5221403 017 251</t>
  </si>
  <si>
    <t>902 0408 0000000 000 000</t>
  </si>
  <si>
    <t>902 0408 3170000 000 000</t>
  </si>
  <si>
    <t>902 0408 3170100 000 000</t>
  </si>
  <si>
    <t>902 0408 3170102 000 000</t>
  </si>
  <si>
    <t>902 0408 3170102 006 000</t>
  </si>
  <si>
    <t>902 0408 3170102 006 200</t>
  </si>
  <si>
    <t>902 0408 3170102 006 240</t>
  </si>
  <si>
    <t>902 0408 3170102 006 242</t>
  </si>
  <si>
    <t>902 0409 0000000 000 000</t>
  </si>
  <si>
    <t>902 0409 7950000 000 000</t>
  </si>
  <si>
    <t>902 0409 7950700 000 000</t>
  </si>
  <si>
    <t>902 0409 7950700 971 000</t>
  </si>
  <si>
    <t>902 0409 7950700 971 200</t>
  </si>
  <si>
    <t>902 0409 7950700 971 220</t>
  </si>
  <si>
    <t>902 0409 7950700 971 225</t>
  </si>
  <si>
    <t>902 0409 7950700 971 226</t>
  </si>
  <si>
    <t>902 0412 0000000 000 000</t>
  </si>
  <si>
    <t>902 0412 3450000 000 000</t>
  </si>
  <si>
    <t>902 0412 3450100 000 000</t>
  </si>
  <si>
    <t>902 0412 3450100 006 000</t>
  </si>
  <si>
    <t>902 0412 3450100 006 200</t>
  </si>
  <si>
    <t>902 0412 3450100 006 240</t>
  </si>
  <si>
    <t>902 0412 3450100 006 242</t>
  </si>
  <si>
    <t>902 0412 5210000 000 000</t>
  </si>
  <si>
    <t>902 0412 5210200 000 000</t>
  </si>
  <si>
    <t>902 0412 5210206 000 000</t>
  </si>
  <si>
    <t>902 0412 5210206 997 000</t>
  </si>
  <si>
    <t>902 0412 5210206 997 200</t>
  </si>
  <si>
    <t>902 0412 5210206 997 210</t>
  </si>
  <si>
    <t>902 0412 5210206 997 211</t>
  </si>
  <si>
    <t>902 0412 5210206 997 212</t>
  </si>
  <si>
    <t>902 0412 5210206 997 213</t>
  </si>
  <si>
    <t>902 0412 5210206 997 300</t>
  </si>
  <si>
    <t>902 0412 5210206 997 340</t>
  </si>
  <si>
    <t>902 0412 5220000 000 000</t>
  </si>
  <si>
    <t>902 0412 5222400 000 000</t>
  </si>
  <si>
    <t>902 0412 5222400 006 000</t>
  </si>
  <si>
    <t>902 0412 5222400 006 200</t>
  </si>
  <si>
    <t>902 0412 5222400 006 240</t>
  </si>
  <si>
    <t>902 0412 5222400 006 242</t>
  </si>
  <si>
    <t>902 0412 7950000 000 000</t>
  </si>
  <si>
    <t>902 0412 7952400 000 000</t>
  </si>
  <si>
    <t>902 0412 7952400 006 000</t>
  </si>
  <si>
    <t>902 0412 7952400 006 200</t>
  </si>
  <si>
    <t>902 0412 7952400 006 220</t>
  </si>
  <si>
    <t>902 0412 7952400 006 226</t>
  </si>
  <si>
    <t>902 0412 7952400 006 240</t>
  </si>
  <si>
    <t>902 0412 7952400 006 242</t>
  </si>
  <si>
    <t>902 0500 0000000 000 000</t>
  </si>
  <si>
    <t>902 0502 0000000 000 000</t>
  </si>
  <si>
    <t>902 0502 5210000 000 000</t>
  </si>
  <si>
    <t>902 0502 5210100 000 000</t>
  </si>
  <si>
    <t>902 0502 5210102 000 000</t>
  </si>
  <si>
    <t>902 0502 5210102 017 000</t>
  </si>
  <si>
    <t>902 0502 5210102 017 200</t>
  </si>
  <si>
    <t>902 0502 5210102 017 250</t>
  </si>
  <si>
    <t>902 0502 5210102 017 251</t>
  </si>
  <si>
    <t>902 0502 5220000 000 000</t>
  </si>
  <si>
    <t>902 0502 5221500 000 000</t>
  </si>
  <si>
    <t>902 0502 5221500 017 000</t>
  </si>
  <si>
    <t>902 0502 5221500 017 200</t>
  </si>
  <si>
    <t>902 0502 5221500 017 250</t>
  </si>
  <si>
    <t>902 0502 5221500 017 251</t>
  </si>
  <si>
    <t>902 0502 5222900 000 000</t>
  </si>
  <si>
    <t>902 0502 5222908 000 000</t>
  </si>
  <si>
    <t>902 0502 5222908 956 000</t>
  </si>
  <si>
    <t>902 0502 5222908 956 200</t>
  </si>
  <si>
    <t>902 0502 5222908 956 250</t>
  </si>
  <si>
    <t>902 0502 5222908 956 251</t>
  </si>
  <si>
    <t>902 0502 7950000 000 000</t>
  </si>
  <si>
    <t>902 0502 7951700 000 000</t>
  </si>
  <si>
    <t>902 0502 7951700 017 000</t>
  </si>
  <si>
    <t>902 0502 7951700 017 200</t>
  </si>
  <si>
    <t>902 0502 7951700 017 250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</si>
  <si>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</si>
  <si>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</si>
  <si>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</si>
  <si>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</si>
  <si>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</si>
  <si>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</si>
  <si>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</si>
  <si>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</si>
  <si>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</si>
  <si>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</si>
  <si>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</si>
  <si>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</si>
  <si>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</si>
  <si>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</si>
  <si>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</si>
  <si>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</si>
  <si>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</si>
  <si>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</si>
  <si>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</si>
  <si>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</si>
  <si>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</si>
  <si>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</si>
  <si>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</si>
  <si>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</si>
  <si>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</si>
  <si>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</si>
  <si>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</si>
  <si>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</si>
  <si>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</si>
  <si>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</si>
  <si>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</si>
  <si>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</si>
  <si>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</si>
  <si>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</si>
  <si>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</si>
  <si>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</si>
  <si>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</si>
  <si>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</si>
  <si>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</si>
  <si>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</si>
  <si>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</si>
  <si>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</si>
  <si>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</si>
  <si>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</si>
  <si>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</si>
  <si>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</si>
  <si>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</si>
  <si>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</si>
  <si>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</si>
  <si>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</si>
  <si>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</si>
  <si>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</si>
  <si>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</si>
  <si>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</si>
  <si>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</si>
  <si>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</si>
  <si>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</si>
  <si>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</si>
  <si>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</si>
  <si>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</si>
  <si>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</si>
  <si>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</si>
  <si>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</si>
  <si>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</si>
  <si>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</si>
  <si>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</si>
  <si>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</si>
  <si>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</si>
  <si>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</si>
  <si>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</si>
  <si>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</si>
  <si>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</si>
  <si>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</si>
  <si>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</si>
  <si>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</si>
  <si>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</si>
  <si>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</si>
  <si>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</si>
  <si>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</si>
  <si>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</si>
  <si>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</si>
  <si>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</si>
  <si>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</si>
  <si>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</si>
  <si>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</si>
  <si>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</si>
  <si>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</si>
  <si>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</si>
  <si>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</si>
  <si>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</si>
  <si>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</si>
  <si>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</si>
  <si>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</si>
  <si>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</si>
  <si>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</si>
  <si>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</si>
  <si>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</si>
  <si>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</si>
  <si>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</si>
  <si>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</si>
  <si>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</si>
  <si>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</si>
  <si>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</si>
  <si>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</si>
  <si>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</si>
  <si>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</si>
  <si>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</si>
  <si>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</si>
  <si>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</si>
  <si>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</si>
  <si>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</si>
  <si>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</si>
  <si>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</si>
  <si>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</si>
  <si>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</si>
  <si>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</si>
  <si>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</si>
  <si>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</si>
  <si>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</si>
  <si>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</si>
  <si>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</si>
  <si>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</si>
  <si>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</si>
  <si>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</si>
  <si>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</si>
  <si>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902 0102 0020300 997 000</t>
  </si>
  <si>
    <t>902 0102 0020300 997 200</t>
  </si>
  <si>
    <t>902 0102 0020300 997 210</t>
  </si>
  <si>
    <t>902 0102 0020300 997 211</t>
  </si>
  <si>
    <t>902 0102 0020300 997 212</t>
  </si>
  <si>
    <t>902 0102 0020300 997 213</t>
  </si>
  <si>
    <t>ИСТОЧНИКИ ВНУТРЕННЕГО ФИНАНСИРОВАНИЯ БЮДЖЕТА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</si>
  <si>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</si>
  <si>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</si>
  <si>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</si>
  <si>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</si>
  <si>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</si>
  <si>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</si>
  <si>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</si>
  <si>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</si>
  <si>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</si>
  <si>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</si>
  <si>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</si>
  <si>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</si>
  <si>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</si>
  <si>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</si>
  <si>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</si>
  <si>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</si>
  <si>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</si>
  <si>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</si>
  <si>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</si>
  <si>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</si>
  <si>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</si>
  <si>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</si>
  <si>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</si>
  <si>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</si>
  <si>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</si>
  <si>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</si>
  <si>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</si>
  <si>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</si>
  <si>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</si>
  <si>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</si>
  <si>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</si>
  <si>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</si>
  <si>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</si>
  <si>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</si>
  <si>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</si>
  <si>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</si>
  <si>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3. Источники финансирования дефицита бюджета</t>
  </si>
  <si>
    <t>010</t>
  </si>
  <si>
    <t>02293590</t>
  </si>
  <si>
    <t>904</t>
  </si>
  <si>
    <t>60235000000</t>
  </si>
  <si>
    <t xml:space="preserve">Финансовый отдел </t>
  </si>
  <si>
    <t>Администрации Мясниковского района</t>
  </si>
  <si>
    <t>Муниципальное образование "Мясниковский район"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</si>
  <si>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</si>
  <si>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</si>
  <si>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</si>
  <si>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</si>
  <si>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</si>
  <si>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</si>
  <si>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</si>
  <si>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</si>
  <si>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</si>
  <si>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</si>
  <si>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</si>
  <si>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</si>
  <si>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</si>
  <si>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</si>
  <si>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</si>
  <si>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</si>
  <si>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</si>
  <si>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</si>
  <si>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</si>
  <si>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</si>
  <si>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</si>
  <si>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</si>
  <si>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</si>
  <si>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</si>
  <si>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</si>
  <si>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</si>
  <si>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</si>
  <si>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</si>
  <si>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</si>
  <si>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</si>
  <si>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</si>
  <si>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</si>
  <si>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</si>
  <si>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</si>
  <si>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</si>
  <si>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</si>
  <si>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</si>
  <si>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</si>
  <si>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</si>
  <si>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</si>
  <si>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</si>
  <si>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</si>
  <si>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</si>
  <si>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</si>
  <si>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</si>
  <si>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декабря 2011 года</t>
  </si>
  <si>
    <t>01.12.11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</si>
  <si>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</si>
  <si>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</si>
  <si>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</si>
  <si>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</si>
  <si>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</si>
  <si>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</si>
  <si>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</si>
  <si>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</si>
  <si>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</si>
  <si>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</si>
  <si>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</si>
  <si>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</si>
  <si>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</si>
  <si>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</si>
  <si>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</si>
  <si>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</si>
  <si>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</si>
  <si>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</si>
  <si>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</si>
  <si>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</si>
  <si>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</si>
  <si>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</si>
  <si>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000 1 01 02030 01 0000 110</t>
  </si>
  <si>
    <t>-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</si>
  <si>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</si>
  <si>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</si>
  <si>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</si>
  <si>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</si>
  <si>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</si>
  <si>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</si>
  <si>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</si>
  <si>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</si>
  <si>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</si>
  <si>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</si>
  <si>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</si>
  <si>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</si>
  <si>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</si>
  <si>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</si>
  <si>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</si>
  <si>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</si>
  <si>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</si>
  <si>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</si>
  <si>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</si>
  <si>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</si>
  <si>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</si>
  <si>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</si>
  <si>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</si>
  <si>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</si>
  <si>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</si>
  <si>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</si>
  <si>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</si>
  <si>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</si>
  <si>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</si>
  <si>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</si>
  <si>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</si>
  <si>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</si>
  <si>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</si>
  <si>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</si>
  <si>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</si>
  <si>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</si>
  <si>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</si>
  <si>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</si>
  <si>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</si>
  <si>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</si>
  <si>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</si>
  <si>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</si>
  <si>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</si>
  <si>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</si>
  <si>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</si>
  <si>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</si>
  <si>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</si>
  <si>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</si>
  <si>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</si>
  <si>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</si>
  <si>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</si>
  <si>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</si>
  <si>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</si>
  <si>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</si>
  <si>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</si>
  <si>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</si>
  <si>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</si>
  <si>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</si>
  <si>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</si>
  <si>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</si>
  <si>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</si>
  <si>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</si>
  <si>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</si>
  <si>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</si>
  <si>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</si>
  <si>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</si>
  <si>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</si>
  <si>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</si>
  <si>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</si>
  <si>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</si>
  <si>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</si>
  <si>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</si>
  <si>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</si>
  <si>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</si>
  <si>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</si>
  <si>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</si>
  <si>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</si>
  <si>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</si>
  <si>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</si>
  <si>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</si>
  <si>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</si>
  <si>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</si>
  <si>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</si>
  <si>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</si>
  <si>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</si>
  <si>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</si>
  <si>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</si>
  <si>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</si>
  <si>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</si>
  <si>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</si>
  <si>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</si>
  <si>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</si>
  <si>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</si>
  <si>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</si>
  <si>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</si>
  <si>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</si>
  <si>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</si>
  <si>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</si>
  <si>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</si>
  <si>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</si>
  <si>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</si>
  <si>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</si>
  <si>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</si>
  <si>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</si>
  <si>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</si>
  <si>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</si>
  <si>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</si>
  <si>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</si>
  <si>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</si>
  <si>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</si>
  <si>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</si>
  <si>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</si>
  <si>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</si>
  <si>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</si>
  <si>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</si>
  <si>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</si>
  <si>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</si>
  <si>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</si>
  <si>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</si>
  <si>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</si>
  <si>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</si>
  <si>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</si>
  <si>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</si>
  <si>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</si>
  <si>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</si>
  <si>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</si>
  <si>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</si>
  <si>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</si>
  <si>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</si>
  <si>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</si>
  <si>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</si>
  <si>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</si>
  <si>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</si>
  <si>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</si>
  <si>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</si>
  <si>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</si>
  <si>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</si>
  <si>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</si>
  <si>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Денежные взыскания (штрафы) за административные правонарушения в области дорожного движения 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</si>
  <si>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</si>
  <si>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</si>
  <si>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</si>
  <si>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</si>
  <si>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</si>
  <si>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</si>
  <si>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</si>
  <si>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</si>
  <si>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</si>
  <si>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</si>
  <si>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</si>
  <si>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</si>
  <si>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</si>
  <si>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</si>
  <si>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</si>
  <si>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</si>
  <si>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</si>
  <si>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</si>
  <si>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</si>
  <si>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</si>
  <si>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 Рacходы бюджета - всего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</si>
  <si>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</si>
  <si>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</si>
  <si>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</si>
  <si>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</si>
  <si>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</si>
  <si>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Выполнение функций органами местного самоуправления</t>
  </si>
  <si>
    <t> Расходы</t>
  </si>
  <si>
    <t> Оплата труда и начисления на выплаты по оплате труда</t>
  </si>
  <si>
    <t> Заработная плата</t>
  </si>
  <si>
    <t> Прочие выплаты</t>
  </si>
  <si>
    <t> Начисления на выплаты по оплате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</si>
  <si>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</si>
  <si>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</si>
  <si>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Оплата работ, услуг</t>
  </si>
  <si>
    <t> Услуги связи</t>
  </si>
  <si>
    <t> Коммунальные услуги</t>
  </si>
  <si>
    <t> Работы, услуги по содержанию имущества</t>
  </si>
  <si>
    <t> Прочие работы,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</si>
  <si>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</si>
  <si>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</si>
  <si>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</si>
  <si>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</si>
  <si>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Межбюджетные трансферты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</si>
</sst>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#.##000&quot;р.&quot;;\-#.##000&quot;р.&quot;"/>
    <numFmt numFmtId="178" formatCode="#.##0000&quot;р.&quot;;\-#.##0000&quot;р.&quot;"/>
    <numFmt numFmtId="179" formatCode="#.##0&quot;р.&quot;;\-#.##0&quot;р.&quot;"/>
    <numFmt numFmtId="180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8"/>
      <color indexed="8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174" fontId="24" fillId="0" borderId="8" xfId="0" applyNumberFormat="1" applyFont="1" applyFill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0" fontId="23" fillId="15" borderId="0" xfId="0" applyFont="1" applyFill="1" applyAlignment="1">
      <alignment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175" fontId="24" fillId="0" borderId="8" xfId="0" applyNumberFormat="1" applyFont="1" applyFill="1" applyBorder="1" applyAlignment="1">
      <alignment horizontal="right" wrapText="1"/>
    </xf>
    <xf numFmtId="0" fontId="0" fillId="15" borderId="33" xfId="0" applyFill="1" applyBorder="1" applyAlignment="1">
      <alignment horizontal="center"/>
    </xf>
    <xf numFmtId="175" fontId="24" fillId="0" borderId="34" xfId="0" applyNumberFormat="1" applyFont="1" applyFill="1" applyBorder="1" applyAlignment="1">
      <alignment horizontal="right" wrapText="1"/>
    </xf>
    <xf numFmtId="0" fontId="24" fillId="0" borderId="35" xfId="0" applyFont="1" applyFill="1" applyBorder="1" applyAlignment="1">
      <alignment horizontal="left" wrapText="1"/>
    </xf>
    <xf numFmtId="174" fontId="24" fillId="0" borderId="36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4" fillId="0" borderId="36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6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5" fontId="24" fillId="0" borderId="38" xfId="0" applyNumberFormat="1" applyFont="1" applyFill="1" applyBorder="1" applyAlignment="1">
      <alignment horizontal="right" wrapText="1"/>
    </xf>
    <xf numFmtId="49" fontId="25" fillId="15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14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0.125" style="3" customWidth="1"/>
    <col min="2" max="2" width="6.00390625" style="3" customWidth="1"/>
    <col min="3" max="3" width="28.125" style="3" customWidth="1"/>
    <col min="4" max="4" width="15.75390625" style="3" customWidth="1"/>
    <col min="5" max="5" width="14.875" style="3" customWidth="1"/>
    <col min="6" max="6" width="13.25390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3" t="s">
        <v>1717</v>
      </c>
      <c r="B1" s="114"/>
      <c r="C1" s="114"/>
      <c r="D1" s="114"/>
      <c r="E1" s="114"/>
    </row>
    <row r="2" spans="1:6" ht="15.75" thickBot="1">
      <c r="A2" s="45"/>
      <c r="B2" s="4"/>
      <c r="C2" s="4"/>
      <c r="D2" s="4"/>
      <c r="E2" s="46"/>
      <c r="F2" s="47" t="s">
        <v>1701</v>
      </c>
    </row>
    <row r="3" spans="1:6" ht="12.75">
      <c r="A3" s="115" t="s">
        <v>1741</v>
      </c>
      <c r="B3" s="115"/>
      <c r="C3" s="115"/>
      <c r="D3" s="115"/>
      <c r="E3" s="116"/>
      <c r="F3" s="48" t="s">
        <v>1714</v>
      </c>
    </row>
    <row r="4" spans="1:6" ht="12.75">
      <c r="A4" s="22"/>
      <c r="B4" s="49"/>
      <c r="C4" s="49"/>
      <c r="D4" s="49"/>
      <c r="E4" s="50" t="s">
        <v>1707</v>
      </c>
      <c r="F4" s="51" t="s">
        <v>1742</v>
      </c>
    </row>
    <row r="5" spans="1:6" ht="12.75">
      <c r="A5" s="52" t="s">
        <v>1722</v>
      </c>
      <c r="B5" s="29" t="s">
        <v>1693</v>
      </c>
      <c r="C5" s="29"/>
      <c r="D5" s="30"/>
      <c r="E5" s="50" t="s">
        <v>1706</v>
      </c>
      <c r="F5" s="72" t="s">
        <v>1690</v>
      </c>
    </row>
    <row r="6" spans="1:6" ht="12.75">
      <c r="A6" s="29" t="s">
        <v>1724</v>
      </c>
      <c r="B6" s="75" t="s">
        <v>1694</v>
      </c>
      <c r="C6" s="29"/>
      <c r="D6" s="30"/>
      <c r="E6" s="53" t="s">
        <v>1723</v>
      </c>
      <c r="F6" s="73" t="s">
        <v>1691</v>
      </c>
    </row>
    <row r="7" spans="1:6" ht="12.75">
      <c r="A7" s="29" t="s">
        <v>1740</v>
      </c>
      <c r="B7" s="117" t="s">
        <v>1695</v>
      </c>
      <c r="C7" s="117"/>
      <c r="D7" s="117"/>
      <c r="E7" s="53" t="s">
        <v>1712</v>
      </c>
      <c r="F7" s="74" t="s">
        <v>1692</v>
      </c>
    </row>
    <row r="8" spans="1:6" ht="12.75">
      <c r="A8" s="54" t="s">
        <v>1711</v>
      </c>
      <c r="B8" s="117"/>
      <c r="C8" s="117"/>
      <c r="D8" s="117"/>
      <c r="E8" s="50"/>
      <c r="F8" s="65"/>
    </row>
    <row r="9" spans="1:6" ht="13.5" thickBot="1">
      <c r="A9" s="29" t="s">
        <v>1700</v>
      </c>
      <c r="B9" s="29"/>
      <c r="C9" s="29"/>
      <c r="D9" s="30"/>
      <c r="F9" s="55" t="s">
        <v>1699</v>
      </c>
    </row>
    <row r="10" spans="1:6" ht="15">
      <c r="A10" s="22"/>
      <c r="B10" s="56"/>
      <c r="C10" s="56" t="s">
        <v>1708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9" t="s">
        <v>1702</v>
      </c>
      <c r="B12" s="38"/>
      <c r="C12" s="8"/>
      <c r="E12" s="112" t="s">
        <v>1698</v>
      </c>
      <c r="F12" s="1"/>
    </row>
    <row r="13" spans="1:6" ht="12.75">
      <c r="A13" s="110"/>
      <c r="B13" s="39" t="s">
        <v>1703</v>
      </c>
      <c r="C13" s="66" t="s">
        <v>1725</v>
      </c>
      <c r="D13" s="11" t="s">
        <v>1715</v>
      </c>
      <c r="E13" s="110"/>
      <c r="F13" s="40"/>
    </row>
    <row r="14" spans="1:6" ht="12.75">
      <c r="A14" s="110"/>
      <c r="B14" s="39" t="s">
        <v>1704</v>
      </c>
      <c r="C14" s="66" t="s">
        <v>1726</v>
      </c>
      <c r="D14" s="11" t="s">
        <v>1716</v>
      </c>
      <c r="E14" s="110"/>
      <c r="F14" s="14" t="s">
        <v>1697</v>
      </c>
    </row>
    <row r="15" spans="1:6" ht="12.75">
      <c r="A15" s="110"/>
      <c r="B15" s="39" t="s">
        <v>1705</v>
      </c>
      <c r="C15" s="66" t="s">
        <v>1727</v>
      </c>
      <c r="D15" s="14" t="s">
        <v>1696</v>
      </c>
      <c r="E15" s="110"/>
      <c r="F15" s="14" t="s">
        <v>1696</v>
      </c>
    </row>
    <row r="16" spans="1:6" ht="12.75">
      <c r="A16" s="111"/>
      <c r="B16" s="41"/>
      <c r="C16" s="41"/>
      <c r="D16" s="11"/>
      <c r="E16" s="111"/>
      <c r="F16" s="43"/>
    </row>
    <row r="17" spans="1:9" ht="13.5" thickBot="1">
      <c r="A17" s="58">
        <v>1</v>
      </c>
      <c r="B17" s="78">
        <v>2</v>
      </c>
      <c r="C17" s="78">
        <v>3</v>
      </c>
      <c r="D17" s="79">
        <v>4</v>
      </c>
      <c r="E17" s="79">
        <v>5</v>
      </c>
      <c r="F17" s="79">
        <v>6</v>
      </c>
      <c r="H17" s="63"/>
      <c r="I17" s="63"/>
    </row>
    <row r="18" spans="1:9" ht="12.75">
      <c r="A18" s="76" t="s">
        <v>1743</v>
      </c>
      <c r="B18" s="99" t="s">
        <v>1689</v>
      </c>
      <c r="C18" s="80" t="s">
        <v>1721</v>
      </c>
      <c r="D18" s="81">
        <v>592262949.07</v>
      </c>
      <c r="E18" s="81">
        <v>535753338.67</v>
      </c>
      <c r="F18" s="82">
        <v>56509610.4</v>
      </c>
      <c r="H18" s="63"/>
      <c r="I18" s="63"/>
    </row>
    <row r="19" spans="1:9" ht="12.75">
      <c r="A19" s="77" t="s">
        <v>1744</v>
      </c>
      <c r="B19" s="100" t="s">
        <v>1689</v>
      </c>
      <c r="C19" s="64" t="s">
        <v>1745</v>
      </c>
      <c r="D19" s="86">
        <v>202376357.4</v>
      </c>
      <c r="E19" s="86">
        <v>201762018.79</v>
      </c>
      <c r="F19" s="87">
        <v>614338.61</v>
      </c>
      <c r="H19" s="63"/>
      <c r="I19" s="63"/>
    </row>
    <row r="20" spans="1:9" ht="12.75">
      <c r="A20" s="77" t="s">
        <v>1746</v>
      </c>
      <c r="B20" s="100" t="s">
        <v>1689</v>
      </c>
      <c r="C20" s="64" t="s">
        <v>1747</v>
      </c>
      <c r="D20" s="86">
        <v>131587700</v>
      </c>
      <c r="E20" s="86">
        <v>131198021.53</v>
      </c>
      <c r="F20" s="87">
        <v>389678.47</v>
      </c>
      <c r="H20" s="63"/>
      <c r="I20" s="63"/>
    </row>
    <row r="21" spans="1:9" ht="12.75">
      <c r="A21" s="77" t="s">
        <v>1748</v>
      </c>
      <c r="B21" s="100" t="s">
        <v>1689</v>
      </c>
      <c r="C21" s="64" t="s">
        <v>1749</v>
      </c>
      <c r="D21" s="86">
        <v>4506600</v>
      </c>
      <c r="E21" s="86">
        <v>3953745.97</v>
      </c>
      <c r="F21" s="87">
        <v>552854.03</v>
      </c>
      <c r="H21" s="63"/>
      <c r="I21" s="63"/>
    </row>
    <row r="22" spans="1:9" ht="33.75">
      <c r="A22" s="77" t="s">
        <v>1750</v>
      </c>
      <c r="B22" s="100" t="s">
        <v>1689</v>
      </c>
      <c r="C22" s="64" t="s">
        <v>1751</v>
      </c>
      <c r="D22" s="86">
        <v>4506600</v>
      </c>
      <c r="E22" s="86">
        <v>3953745.97</v>
      </c>
      <c r="F22" s="87">
        <v>552854.03</v>
      </c>
      <c r="H22" s="63"/>
      <c r="I22" s="63"/>
    </row>
    <row r="23" spans="1:9" ht="22.5">
      <c r="A23" s="77" t="s">
        <v>1752</v>
      </c>
      <c r="B23" s="100" t="s">
        <v>1689</v>
      </c>
      <c r="C23" s="64" t="s">
        <v>1753</v>
      </c>
      <c r="D23" s="86">
        <v>4506600</v>
      </c>
      <c r="E23" s="86">
        <v>3953745.97</v>
      </c>
      <c r="F23" s="87">
        <v>552854.03</v>
      </c>
      <c r="H23" s="63"/>
      <c r="I23" s="63"/>
    </row>
    <row r="24" spans="1:9" ht="12.75">
      <c r="A24" s="77" t="s">
        <v>1754</v>
      </c>
      <c r="B24" s="100" t="s">
        <v>1689</v>
      </c>
      <c r="C24" s="64" t="s">
        <v>1755</v>
      </c>
      <c r="D24" s="86">
        <v>127081100</v>
      </c>
      <c r="E24" s="86">
        <v>127244275.56</v>
      </c>
      <c r="F24" s="87">
        <v>-163175.56</v>
      </c>
      <c r="H24" s="63"/>
      <c r="I24" s="63"/>
    </row>
    <row r="25" spans="1:9" ht="45">
      <c r="A25" s="77" t="s">
        <v>1756</v>
      </c>
      <c r="B25" s="100" t="s">
        <v>1689</v>
      </c>
      <c r="C25" s="64" t="s">
        <v>1757</v>
      </c>
      <c r="D25" s="86">
        <v>1500000</v>
      </c>
      <c r="E25" s="86">
        <v>2091678.55</v>
      </c>
      <c r="F25" s="87">
        <v>-591678.55</v>
      </c>
      <c r="H25" s="63"/>
      <c r="I25" s="63"/>
    </row>
    <row r="26" spans="1:9" ht="33.75">
      <c r="A26" s="77" t="s">
        <v>1758</v>
      </c>
      <c r="B26" s="100" t="s">
        <v>1689</v>
      </c>
      <c r="C26" s="64" t="s">
        <v>1759</v>
      </c>
      <c r="D26" s="86">
        <v>125581100</v>
      </c>
      <c r="E26" s="86">
        <v>123902196.5</v>
      </c>
      <c r="F26" s="87">
        <v>1678903.5</v>
      </c>
      <c r="H26" s="63"/>
      <c r="I26" s="63"/>
    </row>
    <row r="27" spans="1:9" ht="78.75">
      <c r="A27" s="77" t="s">
        <v>1760</v>
      </c>
      <c r="B27" s="100" t="s">
        <v>1689</v>
      </c>
      <c r="C27" s="64" t="s">
        <v>1761</v>
      </c>
      <c r="D27" s="86">
        <v>124081100</v>
      </c>
      <c r="E27" s="86">
        <v>121796168.87</v>
      </c>
      <c r="F27" s="87">
        <v>2284931.13</v>
      </c>
      <c r="H27" s="63"/>
      <c r="I27" s="63"/>
    </row>
    <row r="28" spans="1:9" ht="67.5">
      <c r="A28" s="77" t="s">
        <v>1762</v>
      </c>
      <c r="B28" s="100" t="s">
        <v>1689</v>
      </c>
      <c r="C28" s="64" t="s">
        <v>1763</v>
      </c>
      <c r="D28" s="86">
        <v>1500000</v>
      </c>
      <c r="E28" s="86">
        <v>2106027.63</v>
      </c>
      <c r="F28" s="87">
        <v>-606027.63</v>
      </c>
      <c r="H28" s="63"/>
      <c r="I28" s="63"/>
    </row>
    <row r="29" spans="1:9" ht="33.75">
      <c r="A29" s="77" t="s">
        <v>1764</v>
      </c>
      <c r="B29" s="100" t="s">
        <v>1689</v>
      </c>
      <c r="C29" s="64" t="s">
        <v>1765</v>
      </c>
      <c r="D29" s="86">
        <v>0</v>
      </c>
      <c r="E29" s="86">
        <v>197378.48</v>
      </c>
      <c r="F29" s="87" t="s">
        <v>1766</v>
      </c>
      <c r="H29" s="63"/>
      <c r="I29" s="63"/>
    </row>
    <row r="30" spans="1:9" ht="67.5">
      <c r="A30" s="77" t="s">
        <v>1767</v>
      </c>
      <c r="B30" s="100" t="s">
        <v>1689</v>
      </c>
      <c r="C30" s="64" t="s">
        <v>1768</v>
      </c>
      <c r="D30" s="86">
        <v>0</v>
      </c>
      <c r="E30" s="86">
        <v>14415.48</v>
      </c>
      <c r="F30" s="87" t="s">
        <v>1766</v>
      </c>
      <c r="H30" s="63"/>
      <c r="I30" s="63"/>
    </row>
    <row r="31" spans="1:9" ht="45">
      <c r="A31" s="77" t="s">
        <v>1769</v>
      </c>
      <c r="B31" s="100" t="s">
        <v>1689</v>
      </c>
      <c r="C31" s="64" t="s">
        <v>1770</v>
      </c>
      <c r="D31" s="86">
        <v>0</v>
      </c>
      <c r="E31" s="86">
        <v>1038606.55</v>
      </c>
      <c r="F31" s="87" t="s">
        <v>1766</v>
      </c>
      <c r="H31" s="63"/>
      <c r="I31" s="63"/>
    </row>
    <row r="32" spans="1:9" ht="12.75">
      <c r="A32" s="77" t="s">
        <v>1771</v>
      </c>
      <c r="B32" s="100" t="s">
        <v>1689</v>
      </c>
      <c r="C32" s="64" t="s">
        <v>1772</v>
      </c>
      <c r="D32" s="86">
        <v>15853600</v>
      </c>
      <c r="E32" s="86">
        <v>18005252.22</v>
      </c>
      <c r="F32" s="87">
        <v>-2151652.22</v>
      </c>
      <c r="H32" s="63"/>
      <c r="I32" s="63"/>
    </row>
    <row r="33" spans="1:9" ht="22.5">
      <c r="A33" s="77" t="s">
        <v>1773</v>
      </c>
      <c r="B33" s="100" t="s">
        <v>1689</v>
      </c>
      <c r="C33" s="64" t="s">
        <v>1774</v>
      </c>
      <c r="D33" s="86">
        <v>3625900</v>
      </c>
      <c r="E33" s="86">
        <v>5117293.81</v>
      </c>
      <c r="F33" s="87">
        <v>-1491393.81</v>
      </c>
      <c r="H33" s="63"/>
      <c r="I33" s="63"/>
    </row>
    <row r="34" spans="1:9" ht="22.5">
      <c r="A34" s="77" t="s">
        <v>1775</v>
      </c>
      <c r="B34" s="100" t="s">
        <v>1689</v>
      </c>
      <c r="C34" s="64" t="s">
        <v>1776</v>
      </c>
      <c r="D34" s="86">
        <v>3096100</v>
      </c>
      <c r="E34" s="86">
        <v>3198137.29</v>
      </c>
      <c r="F34" s="87">
        <v>-102037.29</v>
      </c>
      <c r="H34" s="63"/>
      <c r="I34" s="63"/>
    </row>
    <row r="35" spans="1:9" ht="22.5">
      <c r="A35" s="77" t="s">
        <v>1775</v>
      </c>
      <c r="B35" s="100" t="s">
        <v>1689</v>
      </c>
      <c r="C35" s="64" t="s">
        <v>1777</v>
      </c>
      <c r="D35" s="86">
        <v>3096100</v>
      </c>
      <c r="E35" s="86">
        <v>2078205.39</v>
      </c>
      <c r="F35" s="87">
        <v>1017894.61</v>
      </c>
      <c r="H35" s="63"/>
      <c r="I35" s="63"/>
    </row>
    <row r="36" spans="1:9" ht="33.75">
      <c r="A36" s="77" t="s">
        <v>1778</v>
      </c>
      <c r="B36" s="100" t="s">
        <v>1689</v>
      </c>
      <c r="C36" s="64" t="s">
        <v>1779</v>
      </c>
      <c r="D36" s="86" t="s">
        <v>1766</v>
      </c>
      <c r="E36" s="86">
        <v>1119931.9</v>
      </c>
      <c r="F36" s="87" t="s">
        <v>1766</v>
      </c>
      <c r="H36" s="63"/>
      <c r="I36" s="63"/>
    </row>
    <row r="37" spans="1:9" ht="33.75">
      <c r="A37" s="77" t="s">
        <v>1780</v>
      </c>
      <c r="B37" s="100" t="s">
        <v>1689</v>
      </c>
      <c r="C37" s="64" t="s">
        <v>1781</v>
      </c>
      <c r="D37" s="86">
        <v>529800</v>
      </c>
      <c r="E37" s="86">
        <v>1919156.52</v>
      </c>
      <c r="F37" s="87">
        <v>-1389356.52</v>
      </c>
      <c r="H37" s="63"/>
      <c r="I37" s="63"/>
    </row>
    <row r="38" spans="1:9" ht="33.75">
      <c r="A38" s="77" t="s">
        <v>1780</v>
      </c>
      <c r="B38" s="100" t="s">
        <v>1689</v>
      </c>
      <c r="C38" s="64" t="s">
        <v>1782</v>
      </c>
      <c r="D38" s="86">
        <v>529800</v>
      </c>
      <c r="E38" s="86">
        <v>855255.99</v>
      </c>
      <c r="F38" s="87">
        <v>-325455.99</v>
      </c>
      <c r="H38" s="63"/>
      <c r="I38" s="63"/>
    </row>
    <row r="39" spans="1:9" ht="45">
      <c r="A39" s="77" t="s">
        <v>1783</v>
      </c>
      <c r="B39" s="100" t="s">
        <v>1689</v>
      </c>
      <c r="C39" s="64" t="s">
        <v>1784</v>
      </c>
      <c r="D39" s="86" t="s">
        <v>1766</v>
      </c>
      <c r="E39" s="86">
        <v>1063900.53</v>
      </c>
      <c r="F39" s="87" t="s">
        <v>1766</v>
      </c>
      <c r="H39" s="63"/>
      <c r="I39" s="63"/>
    </row>
    <row r="40" spans="1:9" ht="22.5">
      <c r="A40" s="77" t="s">
        <v>1785</v>
      </c>
      <c r="B40" s="100" t="s">
        <v>1689</v>
      </c>
      <c r="C40" s="64" t="s">
        <v>1786</v>
      </c>
      <c r="D40" s="86">
        <v>9649500</v>
      </c>
      <c r="E40" s="86">
        <v>10244664.01</v>
      </c>
      <c r="F40" s="87">
        <v>-595164.01</v>
      </c>
      <c r="H40" s="63"/>
      <c r="I40" s="63"/>
    </row>
    <row r="41" spans="1:9" ht="22.5">
      <c r="A41" s="77" t="s">
        <v>1785</v>
      </c>
      <c r="B41" s="100" t="s">
        <v>1689</v>
      </c>
      <c r="C41" s="64" t="s">
        <v>1787</v>
      </c>
      <c r="D41" s="86">
        <v>9649500</v>
      </c>
      <c r="E41" s="86">
        <v>7922275.24</v>
      </c>
      <c r="F41" s="87">
        <v>1727224.76</v>
      </c>
      <c r="H41" s="63"/>
      <c r="I41" s="63"/>
    </row>
    <row r="42" spans="1:9" ht="33.75">
      <c r="A42" s="77" t="s">
        <v>1788</v>
      </c>
      <c r="B42" s="100" t="s">
        <v>1689</v>
      </c>
      <c r="C42" s="64" t="s">
        <v>1789</v>
      </c>
      <c r="D42" s="86">
        <v>0</v>
      </c>
      <c r="E42" s="86">
        <v>2322388.77</v>
      </c>
      <c r="F42" s="87" t="s">
        <v>1766</v>
      </c>
      <c r="H42" s="63"/>
      <c r="I42" s="63"/>
    </row>
    <row r="43" spans="1:9" ht="12.75">
      <c r="A43" s="77" t="s">
        <v>1790</v>
      </c>
      <c r="B43" s="100" t="s">
        <v>1689</v>
      </c>
      <c r="C43" s="64" t="s">
        <v>1791</v>
      </c>
      <c r="D43" s="86">
        <v>2578200</v>
      </c>
      <c r="E43" s="86">
        <v>2643294.4</v>
      </c>
      <c r="F43" s="87">
        <v>-65094.4</v>
      </c>
      <c r="H43" s="63"/>
      <c r="I43" s="63"/>
    </row>
    <row r="44" spans="1:9" ht="12.75">
      <c r="A44" s="77" t="s">
        <v>1790</v>
      </c>
      <c r="B44" s="100" t="s">
        <v>1689</v>
      </c>
      <c r="C44" s="64" t="s">
        <v>1792</v>
      </c>
      <c r="D44" s="86">
        <v>2248200</v>
      </c>
      <c r="E44" s="86">
        <v>700934.9</v>
      </c>
      <c r="F44" s="87">
        <v>1547265.1</v>
      </c>
      <c r="H44" s="63"/>
      <c r="I44" s="63"/>
    </row>
    <row r="45" spans="1:9" ht="22.5">
      <c r="A45" s="77" t="s">
        <v>1793</v>
      </c>
      <c r="B45" s="100" t="s">
        <v>1689</v>
      </c>
      <c r="C45" s="64" t="s">
        <v>1794</v>
      </c>
      <c r="D45" s="86">
        <v>330000</v>
      </c>
      <c r="E45" s="86">
        <v>1942359.5</v>
      </c>
      <c r="F45" s="87">
        <v>-1612359.5</v>
      </c>
      <c r="H45" s="63"/>
      <c r="I45" s="63"/>
    </row>
    <row r="46" spans="1:9" ht="12.75">
      <c r="A46" s="77" t="s">
        <v>1795</v>
      </c>
      <c r="B46" s="100" t="s">
        <v>1689</v>
      </c>
      <c r="C46" s="64" t="s">
        <v>1796</v>
      </c>
      <c r="D46" s="86">
        <v>13728000</v>
      </c>
      <c r="E46" s="86">
        <v>15395798.98</v>
      </c>
      <c r="F46" s="87">
        <v>-1667798.98</v>
      </c>
      <c r="H46" s="63"/>
      <c r="I46" s="63"/>
    </row>
    <row r="47" spans="1:9" ht="12.75">
      <c r="A47" s="77" t="s">
        <v>1797</v>
      </c>
      <c r="B47" s="100" t="s">
        <v>1689</v>
      </c>
      <c r="C47" s="64" t="s">
        <v>1798</v>
      </c>
      <c r="D47" s="86">
        <v>8221900</v>
      </c>
      <c r="E47" s="86">
        <v>9307967.39</v>
      </c>
      <c r="F47" s="87">
        <v>-1086067.39</v>
      </c>
      <c r="H47" s="63"/>
      <c r="I47" s="63"/>
    </row>
    <row r="48" spans="1:9" ht="22.5">
      <c r="A48" s="77" t="s">
        <v>1799</v>
      </c>
      <c r="B48" s="100" t="s">
        <v>1689</v>
      </c>
      <c r="C48" s="64" t="s">
        <v>1800</v>
      </c>
      <c r="D48" s="86">
        <v>8221900</v>
      </c>
      <c r="E48" s="86">
        <v>9307967.38</v>
      </c>
      <c r="F48" s="87">
        <v>-1086067.38</v>
      </c>
      <c r="H48" s="63"/>
      <c r="I48" s="63"/>
    </row>
    <row r="49" spans="1:9" ht="22.5">
      <c r="A49" s="77" t="s">
        <v>1801</v>
      </c>
      <c r="B49" s="100" t="s">
        <v>1689</v>
      </c>
      <c r="C49" s="64" t="s">
        <v>1802</v>
      </c>
      <c r="D49" s="86" t="s">
        <v>1766</v>
      </c>
      <c r="E49" s="86">
        <v>0.01</v>
      </c>
      <c r="F49" s="87" t="s">
        <v>1766</v>
      </c>
      <c r="H49" s="63"/>
      <c r="I49" s="63"/>
    </row>
    <row r="50" spans="1:9" ht="12.75">
      <c r="A50" s="77" t="s">
        <v>1803</v>
      </c>
      <c r="B50" s="100" t="s">
        <v>1689</v>
      </c>
      <c r="C50" s="64" t="s">
        <v>1804</v>
      </c>
      <c r="D50" s="86">
        <v>5506100</v>
      </c>
      <c r="E50" s="86">
        <v>6087831.59</v>
      </c>
      <c r="F50" s="87">
        <v>-581731.59</v>
      </c>
      <c r="H50" s="63"/>
      <c r="I50" s="63"/>
    </row>
    <row r="51" spans="1:9" ht="12.75">
      <c r="A51" s="77" t="s">
        <v>1805</v>
      </c>
      <c r="B51" s="100" t="s">
        <v>1689</v>
      </c>
      <c r="C51" s="64" t="s">
        <v>1806</v>
      </c>
      <c r="D51" s="86">
        <v>1022100</v>
      </c>
      <c r="E51" s="86">
        <v>888622.22</v>
      </c>
      <c r="F51" s="87">
        <v>133477.78</v>
      </c>
      <c r="H51" s="63"/>
      <c r="I51" s="63"/>
    </row>
    <row r="52" spans="1:9" ht="12.75">
      <c r="A52" s="77" t="s">
        <v>1807</v>
      </c>
      <c r="B52" s="100" t="s">
        <v>1689</v>
      </c>
      <c r="C52" s="64" t="s">
        <v>1808</v>
      </c>
      <c r="D52" s="86">
        <v>4484000</v>
      </c>
      <c r="E52" s="86">
        <v>5199209.37</v>
      </c>
      <c r="F52" s="87">
        <v>-715209.37</v>
      </c>
      <c r="H52" s="63"/>
      <c r="I52" s="63"/>
    </row>
    <row r="53" spans="1:9" ht="12.75">
      <c r="A53" s="77" t="s">
        <v>1809</v>
      </c>
      <c r="B53" s="100" t="s">
        <v>1689</v>
      </c>
      <c r="C53" s="64" t="s">
        <v>1810</v>
      </c>
      <c r="D53" s="86">
        <v>10362100</v>
      </c>
      <c r="E53" s="86">
        <v>11544007.87</v>
      </c>
      <c r="F53" s="87">
        <v>-1181907.87</v>
      </c>
      <c r="H53" s="63"/>
      <c r="I53" s="63"/>
    </row>
    <row r="54" spans="1:9" ht="22.5">
      <c r="A54" s="77" t="s">
        <v>1811</v>
      </c>
      <c r="B54" s="100" t="s">
        <v>1689</v>
      </c>
      <c r="C54" s="64" t="s">
        <v>1812</v>
      </c>
      <c r="D54" s="86">
        <v>2158000</v>
      </c>
      <c r="E54" s="86">
        <v>1287232.87</v>
      </c>
      <c r="F54" s="87">
        <v>870767.13</v>
      </c>
      <c r="H54" s="63"/>
      <c r="I54" s="63"/>
    </row>
    <row r="55" spans="1:9" ht="33.75">
      <c r="A55" s="77" t="s">
        <v>1813</v>
      </c>
      <c r="B55" s="100" t="s">
        <v>1689</v>
      </c>
      <c r="C55" s="64" t="s">
        <v>1814</v>
      </c>
      <c r="D55" s="86">
        <v>2158000</v>
      </c>
      <c r="E55" s="86">
        <v>1287232.87</v>
      </c>
      <c r="F55" s="87">
        <v>870767.13</v>
      </c>
      <c r="H55" s="63"/>
      <c r="I55" s="63"/>
    </row>
    <row r="56" spans="1:9" ht="22.5">
      <c r="A56" s="77" t="s">
        <v>1815</v>
      </c>
      <c r="B56" s="100" t="s">
        <v>1689</v>
      </c>
      <c r="C56" s="64" t="s">
        <v>1816</v>
      </c>
      <c r="D56" s="86">
        <v>8204100</v>
      </c>
      <c r="E56" s="86">
        <v>10256775</v>
      </c>
      <c r="F56" s="87">
        <v>-2052675</v>
      </c>
      <c r="H56" s="63"/>
      <c r="I56" s="63"/>
    </row>
    <row r="57" spans="1:9" ht="45">
      <c r="A57" s="77" t="s">
        <v>1817</v>
      </c>
      <c r="B57" s="100" t="s">
        <v>1689</v>
      </c>
      <c r="C57" s="64" t="s">
        <v>1818</v>
      </c>
      <c r="D57" s="86">
        <v>1000000</v>
      </c>
      <c r="E57" s="86">
        <v>1888000</v>
      </c>
      <c r="F57" s="87">
        <v>-888000</v>
      </c>
      <c r="H57" s="63"/>
      <c r="I57" s="63"/>
    </row>
    <row r="58" spans="1:9" ht="56.25">
      <c r="A58" s="77" t="s">
        <v>1819</v>
      </c>
      <c r="B58" s="100" t="s">
        <v>1689</v>
      </c>
      <c r="C58" s="64" t="s">
        <v>1820</v>
      </c>
      <c r="D58" s="86">
        <v>1000000</v>
      </c>
      <c r="E58" s="86">
        <v>1888000</v>
      </c>
      <c r="F58" s="87">
        <v>-888000</v>
      </c>
      <c r="H58" s="63"/>
      <c r="I58" s="63"/>
    </row>
    <row r="59" spans="1:9" ht="45">
      <c r="A59" s="77" t="s">
        <v>1821</v>
      </c>
      <c r="B59" s="100" t="s">
        <v>1689</v>
      </c>
      <c r="C59" s="64" t="s">
        <v>1822</v>
      </c>
      <c r="D59" s="86">
        <v>7204100</v>
      </c>
      <c r="E59" s="86">
        <v>8347775</v>
      </c>
      <c r="F59" s="87">
        <v>-1143675</v>
      </c>
      <c r="H59" s="63"/>
      <c r="I59" s="63"/>
    </row>
    <row r="60" spans="1:9" ht="22.5">
      <c r="A60" s="77" t="s">
        <v>1823</v>
      </c>
      <c r="B60" s="100" t="s">
        <v>1689</v>
      </c>
      <c r="C60" s="64" t="s">
        <v>1824</v>
      </c>
      <c r="D60" s="86">
        <v>0</v>
      </c>
      <c r="E60" s="86">
        <v>21000</v>
      </c>
      <c r="F60" s="87" t="s">
        <v>1766</v>
      </c>
      <c r="H60" s="63"/>
      <c r="I60" s="63"/>
    </row>
    <row r="61" spans="1:9" ht="22.5">
      <c r="A61" s="77" t="s">
        <v>1825</v>
      </c>
      <c r="B61" s="100" t="s">
        <v>1689</v>
      </c>
      <c r="C61" s="64" t="s">
        <v>1826</v>
      </c>
      <c r="D61" s="86">
        <v>0</v>
      </c>
      <c r="E61" s="86">
        <v>1066.21</v>
      </c>
      <c r="F61" s="87" t="s">
        <v>1766</v>
      </c>
      <c r="H61" s="63"/>
      <c r="I61" s="63"/>
    </row>
    <row r="62" spans="1:9" ht="22.5">
      <c r="A62" s="77" t="s">
        <v>1827</v>
      </c>
      <c r="B62" s="100" t="s">
        <v>1689</v>
      </c>
      <c r="C62" s="64" t="s">
        <v>1828</v>
      </c>
      <c r="D62" s="86">
        <v>0</v>
      </c>
      <c r="E62" s="86">
        <v>1066.21</v>
      </c>
      <c r="F62" s="87" t="s">
        <v>1766</v>
      </c>
      <c r="H62" s="63"/>
      <c r="I62" s="63"/>
    </row>
    <row r="63" spans="1:9" ht="33.75">
      <c r="A63" s="77" t="s">
        <v>1829</v>
      </c>
      <c r="B63" s="100" t="s">
        <v>1689</v>
      </c>
      <c r="C63" s="64" t="s">
        <v>1830</v>
      </c>
      <c r="D63" s="86">
        <v>0</v>
      </c>
      <c r="E63" s="86">
        <v>810.25</v>
      </c>
      <c r="F63" s="87" t="s">
        <v>1766</v>
      </c>
      <c r="H63" s="63"/>
      <c r="I63" s="63"/>
    </row>
    <row r="64" spans="1:9" ht="45">
      <c r="A64" s="77" t="s">
        <v>1831</v>
      </c>
      <c r="B64" s="100" t="s">
        <v>1689</v>
      </c>
      <c r="C64" s="64" t="s">
        <v>1832</v>
      </c>
      <c r="D64" s="86">
        <v>0</v>
      </c>
      <c r="E64" s="86">
        <v>810.25</v>
      </c>
      <c r="F64" s="87" t="s">
        <v>1766</v>
      </c>
      <c r="H64" s="63"/>
      <c r="I64" s="63"/>
    </row>
    <row r="65" spans="1:9" ht="12.75">
      <c r="A65" s="77" t="s">
        <v>1833</v>
      </c>
      <c r="B65" s="100" t="s">
        <v>1689</v>
      </c>
      <c r="C65" s="64" t="s">
        <v>1834</v>
      </c>
      <c r="D65" s="86">
        <v>0</v>
      </c>
      <c r="E65" s="86">
        <v>255.96</v>
      </c>
      <c r="F65" s="87" t="s">
        <v>1766</v>
      </c>
      <c r="H65" s="63"/>
      <c r="I65" s="63"/>
    </row>
    <row r="66" spans="1:9" ht="22.5">
      <c r="A66" s="77" t="s">
        <v>1835</v>
      </c>
      <c r="B66" s="100" t="s">
        <v>1689</v>
      </c>
      <c r="C66" s="64" t="s">
        <v>1836</v>
      </c>
      <c r="D66" s="86">
        <v>0</v>
      </c>
      <c r="E66" s="86">
        <v>255.96</v>
      </c>
      <c r="F66" s="87" t="s">
        <v>1766</v>
      </c>
      <c r="H66" s="63"/>
      <c r="I66" s="63"/>
    </row>
    <row r="67" spans="1:9" ht="22.5">
      <c r="A67" s="77" t="s">
        <v>1837</v>
      </c>
      <c r="B67" s="100" t="s">
        <v>1689</v>
      </c>
      <c r="C67" s="64" t="s">
        <v>1838</v>
      </c>
      <c r="D67" s="86">
        <v>14986800</v>
      </c>
      <c r="E67" s="86">
        <v>12012781.66</v>
      </c>
      <c r="F67" s="87">
        <v>2974018.34</v>
      </c>
      <c r="H67" s="63"/>
      <c r="I67" s="63"/>
    </row>
    <row r="68" spans="1:9" ht="56.25">
      <c r="A68" s="77" t="s">
        <v>1839</v>
      </c>
      <c r="B68" s="100" t="s">
        <v>1689</v>
      </c>
      <c r="C68" s="64" t="s">
        <v>1840</v>
      </c>
      <c r="D68" s="86" t="s">
        <v>1766</v>
      </c>
      <c r="E68" s="86">
        <v>10809.48</v>
      </c>
      <c r="F68" s="87" t="s">
        <v>1766</v>
      </c>
      <c r="H68" s="63"/>
      <c r="I68" s="63"/>
    </row>
    <row r="69" spans="1:9" ht="45">
      <c r="A69" s="77" t="s">
        <v>1841</v>
      </c>
      <c r="B69" s="100" t="s">
        <v>1689</v>
      </c>
      <c r="C69" s="64" t="s">
        <v>1842</v>
      </c>
      <c r="D69" s="86" t="s">
        <v>1766</v>
      </c>
      <c r="E69" s="86">
        <v>10809.48</v>
      </c>
      <c r="F69" s="87" t="s">
        <v>1766</v>
      </c>
      <c r="H69" s="63"/>
      <c r="I69" s="63"/>
    </row>
    <row r="70" spans="1:9" ht="67.5">
      <c r="A70" s="77" t="s">
        <v>1843</v>
      </c>
      <c r="B70" s="100" t="s">
        <v>1689</v>
      </c>
      <c r="C70" s="64" t="s">
        <v>1844</v>
      </c>
      <c r="D70" s="86">
        <v>14978800</v>
      </c>
      <c r="E70" s="86">
        <v>11929518.18</v>
      </c>
      <c r="F70" s="87">
        <v>3049281.82</v>
      </c>
      <c r="H70" s="63"/>
      <c r="I70" s="63"/>
    </row>
    <row r="71" spans="1:9" ht="45">
      <c r="A71" s="77" t="s">
        <v>1845</v>
      </c>
      <c r="B71" s="100" t="s">
        <v>1689</v>
      </c>
      <c r="C71" s="64" t="s">
        <v>1846</v>
      </c>
      <c r="D71" s="86">
        <v>14039800</v>
      </c>
      <c r="E71" s="86">
        <v>11089204.53</v>
      </c>
      <c r="F71" s="87">
        <v>2950595.47</v>
      </c>
      <c r="H71" s="63"/>
      <c r="I71" s="63"/>
    </row>
    <row r="72" spans="1:9" ht="56.25">
      <c r="A72" s="77" t="s">
        <v>1847</v>
      </c>
      <c r="B72" s="100" t="s">
        <v>1689</v>
      </c>
      <c r="C72" s="64" t="s">
        <v>1848</v>
      </c>
      <c r="D72" s="86">
        <v>14039800</v>
      </c>
      <c r="E72" s="86">
        <v>11089204.53</v>
      </c>
      <c r="F72" s="87">
        <v>2950595.47</v>
      </c>
      <c r="H72" s="63"/>
      <c r="I72" s="63"/>
    </row>
    <row r="73" spans="1:9" ht="67.5">
      <c r="A73" s="77" t="s">
        <v>1849</v>
      </c>
      <c r="B73" s="100" t="s">
        <v>1689</v>
      </c>
      <c r="C73" s="64" t="s">
        <v>1850</v>
      </c>
      <c r="D73" s="86">
        <v>939000</v>
      </c>
      <c r="E73" s="86">
        <v>840313.65</v>
      </c>
      <c r="F73" s="87">
        <v>98686.35</v>
      </c>
      <c r="H73" s="63"/>
      <c r="I73" s="63"/>
    </row>
    <row r="74" spans="1:9" ht="56.25">
      <c r="A74" s="77" t="s">
        <v>1851</v>
      </c>
      <c r="B74" s="100" t="s">
        <v>1689</v>
      </c>
      <c r="C74" s="64" t="s">
        <v>1852</v>
      </c>
      <c r="D74" s="86">
        <v>939000</v>
      </c>
      <c r="E74" s="86">
        <v>840313.65</v>
      </c>
      <c r="F74" s="87">
        <v>98686.35</v>
      </c>
      <c r="H74" s="63"/>
      <c r="I74" s="63"/>
    </row>
    <row r="75" spans="1:9" ht="22.5">
      <c r="A75" s="77" t="s">
        <v>1853</v>
      </c>
      <c r="B75" s="100" t="s">
        <v>1689</v>
      </c>
      <c r="C75" s="64" t="s">
        <v>1854</v>
      </c>
      <c r="D75" s="86">
        <v>5000</v>
      </c>
      <c r="E75" s="86">
        <v>11974</v>
      </c>
      <c r="F75" s="87">
        <v>-6974</v>
      </c>
      <c r="H75" s="63"/>
      <c r="I75" s="63"/>
    </row>
    <row r="76" spans="1:9" ht="33.75">
      <c r="A76" s="77" t="s">
        <v>1855</v>
      </c>
      <c r="B76" s="100" t="s">
        <v>1689</v>
      </c>
      <c r="C76" s="64" t="s">
        <v>1856</v>
      </c>
      <c r="D76" s="86">
        <v>5000</v>
      </c>
      <c r="E76" s="86">
        <v>11974</v>
      </c>
      <c r="F76" s="87">
        <v>-6974</v>
      </c>
      <c r="H76" s="63"/>
      <c r="I76" s="63"/>
    </row>
    <row r="77" spans="1:9" ht="33.75">
      <c r="A77" s="77" t="s">
        <v>1857</v>
      </c>
      <c r="B77" s="100" t="s">
        <v>1689</v>
      </c>
      <c r="C77" s="64" t="s">
        <v>1858</v>
      </c>
      <c r="D77" s="86">
        <v>5000</v>
      </c>
      <c r="E77" s="86">
        <v>11974</v>
      </c>
      <c r="F77" s="87">
        <v>-6974</v>
      </c>
      <c r="H77" s="63"/>
      <c r="I77" s="63"/>
    </row>
    <row r="78" spans="1:9" ht="67.5">
      <c r="A78" s="77" t="s">
        <v>1859</v>
      </c>
      <c r="B78" s="100" t="s">
        <v>1689</v>
      </c>
      <c r="C78" s="64" t="s">
        <v>1860</v>
      </c>
      <c r="D78" s="86">
        <v>3000</v>
      </c>
      <c r="E78" s="86">
        <v>60480</v>
      </c>
      <c r="F78" s="87">
        <v>-57480</v>
      </c>
      <c r="H78" s="63"/>
      <c r="I78" s="63"/>
    </row>
    <row r="79" spans="1:9" ht="67.5">
      <c r="A79" s="77" t="s">
        <v>1861</v>
      </c>
      <c r="B79" s="100" t="s">
        <v>1689</v>
      </c>
      <c r="C79" s="64" t="s">
        <v>1862</v>
      </c>
      <c r="D79" s="86">
        <v>3000</v>
      </c>
      <c r="E79" s="86">
        <v>60480</v>
      </c>
      <c r="F79" s="87">
        <v>-57480</v>
      </c>
      <c r="H79" s="63"/>
      <c r="I79" s="63"/>
    </row>
    <row r="80" spans="1:9" ht="56.25">
      <c r="A80" s="77" t="s">
        <v>1863</v>
      </c>
      <c r="B80" s="100" t="s">
        <v>1689</v>
      </c>
      <c r="C80" s="64" t="s">
        <v>1864</v>
      </c>
      <c r="D80" s="86">
        <v>3000</v>
      </c>
      <c r="E80" s="86">
        <v>60480</v>
      </c>
      <c r="F80" s="87">
        <v>-57480</v>
      </c>
      <c r="H80" s="63"/>
      <c r="I80" s="63"/>
    </row>
    <row r="81" spans="1:9" ht="12.75">
      <c r="A81" s="77" t="s">
        <v>1865</v>
      </c>
      <c r="B81" s="100" t="s">
        <v>1689</v>
      </c>
      <c r="C81" s="64" t="s">
        <v>1866</v>
      </c>
      <c r="D81" s="86">
        <v>358000</v>
      </c>
      <c r="E81" s="86">
        <v>670416.08</v>
      </c>
      <c r="F81" s="87">
        <v>-312416.08</v>
      </c>
      <c r="H81" s="63"/>
      <c r="I81" s="63"/>
    </row>
    <row r="82" spans="1:9" ht="12.75">
      <c r="A82" s="77" t="s">
        <v>1867</v>
      </c>
      <c r="B82" s="100" t="s">
        <v>1689</v>
      </c>
      <c r="C82" s="64" t="s">
        <v>1868</v>
      </c>
      <c r="D82" s="86">
        <v>358000</v>
      </c>
      <c r="E82" s="86">
        <v>670416.08</v>
      </c>
      <c r="F82" s="87">
        <v>-312416.08</v>
      </c>
      <c r="H82" s="63"/>
      <c r="I82" s="63"/>
    </row>
    <row r="83" spans="1:9" ht="22.5">
      <c r="A83" s="77" t="s">
        <v>1869</v>
      </c>
      <c r="B83" s="100" t="s">
        <v>1689</v>
      </c>
      <c r="C83" s="64" t="s">
        <v>1870</v>
      </c>
      <c r="D83" s="86">
        <v>131678.4</v>
      </c>
      <c r="E83" s="86">
        <v>131678.4</v>
      </c>
      <c r="F83" s="87">
        <v>0</v>
      </c>
      <c r="H83" s="63"/>
      <c r="I83" s="63"/>
    </row>
    <row r="84" spans="1:9" ht="22.5">
      <c r="A84" s="77" t="s">
        <v>1871</v>
      </c>
      <c r="B84" s="100" t="s">
        <v>1689</v>
      </c>
      <c r="C84" s="64" t="s">
        <v>1872</v>
      </c>
      <c r="D84" s="86">
        <v>131678.4</v>
      </c>
      <c r="E84" s="86">
        <v>131678.4</v>
      </c>
      <c r="F84" s="87">
        <v>0</v>
      </c>
      <c r="H84" s="63"/>
      <c r="I84" s="63"/>
    </row>
    <row r="85" spans="1:9" ht="33.75">
      <c r="A85" s="77" t="s">
        <v>1873</v>
      </c>
      <c r="B85" s="100" t="s">
        <v>1689</v>
      </c>
      <c r="C85" s="64" t="s">
        <v>1874</v>
      </c>
      <c r="D85" s="86">
        <v>131678.4</v>
      </c>
      <c r="E85" s="86">
        <v>131678.4</v>
      </c>
      <c r="F85" s="87">
        <v>0</v>
      </c>
      <c r="H85" s="63"/>
      <c r="I85" s="63"/>
    </row>
    <row r="86" spans="1:9" ht="22.5">
      <c r="A86" s="77" t="s">
        <v>1875</v>
      </c>
      <c r="B86" s="100" t="s">
        <v>1689</v>
      </c>
      <c r="C86" s="64" t="s">
        <v>1876</v>
      </c>
      <c r="D86" s="86">
        <v>12722000</v>
      </c>
      <c r="E86" s="86">
        <v>10183191.89</v>
      </c>
      <c r="F86" s="87">
        <v>2538808.11</v>
      </c>
      <c r="H86" s="63"/>
      <c r="I86" s="63"/>
    </row>
    <row r="87" spans="1:9" ht="56.25">
      <c r="A87" s="77" t="s">
        <v>1877</v>
      </c>
      <c r="B87" s="100" t="s">
        <v>1689</v>
      </c>
      <c r="C87" s="64" t="s">
        <v>1878</v>
      </c>
      <c r="D87" s="86">
        <v>210000</v>
      </c>
      <c r="E87" s="86">
        <v>26400</v>
      </c>
      <c r="F87" s="87">
        <v>183600</v>
      </c>
      <c r="H87" s="63"/>
      <c r="I87" s="63"/>
    </row>
    <row r="88" spans="1:9" ht="67.5">
      <c r="A88" s="77" t="s">
        <v>1879</v>
      </c>
      <c r="B88" s="100" t="s">
        <v>1689</v>
      </c>
      <c r="C88" s="64" t="s">
        <v>1880</v>
      </c>
      <c r="D88" s="86">
        <v>210000</v>
      </c>
      <c r="E88" s="86">
        <v>26400</v>
      </c>
      <c r="F88" s="87">
        <v>183600</v>
      </c>
      <c r="H88" s="63"/>
      <c r="I88" s="63"/>
    </row>
    <row r="89" spans="1:9" ht="67.5">
      <c r="A89" s="77" t="s">
        <v>1881</v>
      </c>
      <c r="B89" s="100" t="s">
        <v>1689</v>
      </c>
      <c r="C89" s="64" t="s">
        <v>1882</v>
      </c>
      <c r="D89" s="86">
        <v>210000</v>
      </c>
      <c r="E89" s="86">
        <v>26400</v>
      </c>
      <c r="F89" s="87">
        <v>183600</v>
      </c>
      <c r="H89" s="63"/>
      <c r="I89" s="63"/>
    </row>
    <row r="90" spans="1:9" ht="45">
      <c r="A90" s="77" t="s">
        <v>1883</v>
      </c>
      <c r="B90" s="100" t="s">
        <v>1689</v>
      </c>
      <c r="C90" s="64" t="s">
        <v>1884</v>
      </c>
      <c r="D90" s="86">
        <v>12512000</v>
      </c>
      <c r="E90" s="86">
        <v>10156791.89</v>
      </c>
      <c r="F90" s="87">
        <v>2355208.11</v>
      </c>
      <c r="H90" s="63"/>
      <c r="I90" s="63"/>
    </row>
    <row r="91" spans="1:9" ht="33.75">
      <c r="A91" s="77" t="s">
        <v>1885</v>
      </c>
      <c r="B91" s="100" t="s">
        <v>1689</v>
      </c>
      <c r="C91" s="64" t="s">
        <v>1886</v>
      </c>
      <c r="D91" s="86">
        <v>12512000</v>
      </c>
      <c r="E91" s="86">
        <v>10156791.89</v>
      </c>
      <c r="F91" s="87">
        <v>2355208.11</v>
      </c>
      <c r="H91" s="63"/>
      <c r="I91" s="63"/>
    </row>
    <row r="92" spans="1:9" ht="33.75">
      <c r="A92" s="77" t="s">
        <v>1887</v>
      </c>
      <c r="B92" s="100" t="s">
        <v>1689</v>
      </c>
      <c r="C92" s="64" t="s">
        <v>1888</v>
      </c>
      <c r="D92" s="86">
        <v>12512000</v>
      </c>
      <c r="E92" s="86">
        <v>10156791.89</v>
      </c>
      <c r="F92" s="87">
        <v>2355208.11</v>
      </c>
      <c r="H92" s="63"/>
      <c r="I92" s="63"/>
    </row>
    <row r="93" spans="1:9" ht="12.75">
      <c r="A93" s="77" t="s">
        <v>1889</v>
      </c>
      <c r="B93" s="100" t="s">
        <v>1689</v>
      </c>
      <c r="C93" s="64" t="s">
        <v>1890</v>
      </c>
      <c r="D93" s="86">
        <v>2646479</v>
      </c>
      <c r="E93" s="86">
        <v>2591810.95</v>
      </c>
      <c r="F93" s="87">
        <v>54668.05</v>
      </c>
      <c r="H93" s="63"/>
      <c r="I93" s="63"/>
    </row>
    <row r="94" spans="1:9" ht="22.5">
      <c r="A94" s="77" t="s">
        <v>1891</v>
      </c>
      <c r="B94" s="100" t="s">
        <v>1689</v>
      </c>
      <c r="C94" s="64" t="s">
        <v>1892</v>
      </c>
      <c r="D94" s="86">
        <v>0</v>
      </c>
      <c r="E94" s="86">
        <v>28080.3</v>
      </c>
      <c r="F94" s="87" t="s">
        <v>1766</v>
      </c>
      <c r="H94" s="63"/>
      <c r="I94" s="63"/>
    </row>
    <row r="95" spans="1:9" ht="78.75">
      <c r="A95" s="77" t="s">
        <v>1893</v>
      </c>
      <c r="B95" s="100" t="s">
        <v>1689</v>
      </c>
      <c r="C95" s="64" t="s">
        <v>1894</v>
      </c>
      <c r="D95" s="86">
        <v>0</v>
      </c>
      <c r="E95" s="86">
        <v>25880.3</v>
      </c>
      <c r="F95" s="87" t="s">
        <v>1766</v>
      </c>
      <c r="H95" s="63"/>
      <c r="I95" s="63"/>
    </row>
    <row r="96" spans="1:9" ht="45">
      <c r="A96" s="77" t="s">
        <v>1895</v>
      </c>
      <c r="B96" s="100" t="s">
        <v>1689</v>
      </c>
      <c r="C96" s="64" t="s">
        <v>1896</v>
      </c>
      <c r="D96" s="86" t="s">
        <v>1766</v>
      </c>
      <c r="E96" s="86">
        <v>2200</v>
      </c>
      <c r="F96" s="87" t="s">
        <v>1766</v>
      </c>
      <c r="H96" s="63"/>
      <c r="I96" s="63"/>
    </row>
    <row r="97" spans="1:9" ht="45">
      <c r="A97" s="77" t="s">
        <v>1897</v>
      </c>
      <c r="B97" s="100" t="s">
        <v>1689</v>
      </c>
      <c r="C97" s="64" t="s">
        <v>1898</v>
      </c>
      <c r="D97" s="86">
        <v>119300</v>
      </c>
      <c r="E97" s="86">
        <v>61800</v>
      </c>
      <c r="F97" s="87">
        <v>57500</v>
      </c>
      <c r="H97" s="63"/>
      <c r="I97" s="63"/>
    </row>
    <row r="98" spans="1:9" ht="45">
      <c r="A98" s="77" t="s">
        <v>1899</v>
      </c>
      <c r="B98" s="100" t="s">
        <v>1689</v>
      </c>
      <c r="C98" s="64" t="s">
        <v>1900</v>
      </c>
      <c r="D98" s="86">
        <v>10800</v>
      </c>
      <c r="E98" s="86">
        <v>600</v>
      </c>
      <c r="F98" s="87">
        <v>10200</v>
      </c>
      <c r="H98" s="63"/>
      <c r="I98" s="63"/>
    </row>
    <row r="99" spans="1:9" ht="33.75">
      <c r="A99" s="77" t="s">
        <v>983</v>
      </c>
      <c r="B99" s="100" t="s">
        <v>1689</v>
      </c>
      <c r="C99" s="64" t="s">
        <v>984</v>
      </c>
      <c r="D99" s="86" t="s">
        <v>1766</v>
      </c>
      <c r="E99" s="86">
        <v>165500</v>
      </c>
      <c r="F99" s="87" t="s">
        <v>1766</v>
      </c>
      <c r="H99" s="63"/>
      <c r="I99" s="63"/>
    </row>
    <row r="100" spans="1:9" ht="45">
      <c r="A100" s="77" t="s">
        <v>985</v>
      </c>
      <c r="B100" s="100" t="s">
        <v>1689</v>
      </c>
      <c r="C100" s="64" t="s">
        <v>986</v>
      </c>
      <c r="D100" s="86" t="s">
        <v>1766</v>
      </c>
      <c r="E100" s="86">
        <v>165500</v>
      </c>
      <c r="F100" s="87" t="s">
        <v>1766</v>
      </c>
      <c r="H100" s="63"/>
      <c r="I100" s="63"/>
    </row>
    <row r="101" spans="1:9" ht="22.5">
      <c r="A101" s="77" t="s">
        <v>987</v>
      </c>
      <c r="B101" s="100" t="s">
        <v>1689</v>
      </c>
      <c r="C101" s="64" t="s">
        <v>988</v>
      </c>
      <c r="D101" s="86">
        <v>16979</v>
      </c>
      <c r="E101" s="86">
        <v>16978.76</v>
      </c>
      <c r="F101" s="87">
        <v>0.24</v>
      </c>
      <c r="H101" s="63"/>
      <c r="I101" s="63"/>
    </row>
    <row r="102" spans="1:9" ht="45">
      <c r="A102" s="77" t="s">
        <v>989</v>
      </c>
      <c r="B102" s="100" t="s">
        <v>1689</v>
      </c>
      <c r="C102" s="64" t="s">
        <v>990</v>
      </c>
      <c r="D102" s="86">
        <v>16979</v>
      </c>
      <c r="E102" s="86">
        <v>16978.76</v>
      </c>
      <c r="F102" s="87">
        <v>0.24</v>
      </c>
      <c r="H102" s="63"/>
      <c r="I102" s="63"/>
    </row>
    <row r="103" spans="1:9" ht="67.5">
      <c r="A103" s="77" t="s">
        <v>991</v>
      </c>
      <c r="B103" s="100" t="s">
        <v>1689</v>
      </c>
      <c r="C103" s="64" t="s">
        <v>992</v>
      </c>
      <c r="D103" s="86">
        <v>0</v>
      </c>
      <c r="E103" s="86">
        <v>78200</v>
      </c>
      <c r="F103" s="87" t="s">
        <v>1766</v>
      </c>
      <c r="H103" s="63"/>
      <c r="I103" s="63"/>
    </row>
    <row r="104" spans="1:9" ht="22.5">
      <c r="A104" s="77" t="s">
        <v>993</v>
      </c>
      <c r="B104" s="100" t="s">
        <v>1689</v>
      </c>
      <c r="C104" s="64" t="s">
        <v>994</v>
      </c>
      <c r="D104" s="86" t="s">
        <v>1766</v>
      </c>
      <c r="E104" s="86">
        <v>500</v>
      </c>
      <c r="F104" s="87" t="s">
        <v>1766</v>
      </c>
      <c r="H104" s="63"/>
      <c r="I104" s="63"/>
    </row>
    <row r="105" spans="1:9" ht="22.5">
      <c r="A105" s="77" t="s">
        <v>1901</v>
      </c>
      <c r="B105" s="100" t="s">
        <v>1689</v>
      </c>
      <c r="C105" s="64" t="s">
        <v>1902</v>
      </c>
      <c r="D105" s="86">
        <v>0</v>
      </c>
      <c r="E105" s="86">
        <v>77700</v>
      </c>
      <c r="F105" s="87" t="s">
        <v>1766</v>
      </c>
      <c r="H105" s="63"/>
      <c r="I105" s="63"/>
    </row>
    <row r="106" spans="1:9" ht="45">
      <c r="A106" s="77" t="s">
        <v>1903</v>
      </c>
      <c r="B106" s="100" t="s">
        <v>1689</v>
      </c>
      <c r="C106" s="64" t="s">
        <v>1904</v>
      </c>
      <c r="D106" s="86">
        <v>73600</v>
      </c>
      <c r="E106" s="86">
        <v>76700</v>
      </c>
      <c r="F106" s="87">
        <v>-3100</v>
      </c>
      <c r="H106" s="63"/>
      <c r="I106" s="63"/>
    </row>
    <row r="107" spans="1:9" ht="22.5">
      <c r="A107" s="77" t="s">
        <v>1905</v>
      </c>
      <c r="B107" s="100" t="s">
        <v>1689</v>
      </c>
      <c r="C107" s="64" t="s">
        <v>1906</v>
      </c>
      <c r="D107" s="86">
        <v>1192100</v>
      </c>
      <c r="E107" s="86">
        <v>1009805.09</v>
      </c>
      <c r="F107" s="87">
        <v>182294.91</v>
      </c>
      <c r="H107" s="63"/>
      <c r="I107" s="63"/>
    </row>
    <row r="108" spans="1:9" ht="33.75">
      <c r="A108" s="77" t="s">
        <v>1907</v>
      </c>
      <c r="B108" s="100" t="s">
        <v>1689</v>
      </c>
      <c r="C108" s="64" t="s">
        <v>1908</v>
      </c>
      <c r="D108" s="86" t="s">
        <v>1766</v>
      </c>
      <c r="E108" s="86">
        <v>43750</v>
      </c>
      <c r="F108" s="87" t="s">
        <v>1766</v>
      </c>
      <c r="H108" s="63"/>
      <c r="I108" s="63"/>
    </row>
    <row r="109" spans="1:9" ht="45">
      <c r="A109" s="77" t="s">
        <v>1909</v>
      </c>
      <c r="B109" s="100" t="s">
        <v>1689</v>
      </c>
      <c r="C109" s="64" t="s">
        <v>1910</v>
      </c>
      <c r="D109" s="86" t="s">
        <v>1766</v>
      </c>
      <c r="E109" s="86">
        <v>43750</v>
      </c>
      <c r="F109" s="87" t="s">
        <v>1766</v>
      </c>
      <c r="H109" s="63"/>
      <c r="I109" s="63"/>
    </row>
    <row r="110" spans="1:9" ht="22.5">
      <c r="A110" s="77" t="s">
        <v>1911</v>
      </c>
      <c r="B110" s="100" t="s">
        <v>1689</v>
      </c>
      <c r="C110" s="64" t="s">
        <v>1912</v>
      </c>
      <c r="D110" s="86">
        <v>1233700</v>
      </c>
      <c r="E110" s="86">
        <v>1110396.8</v>
      </c>
      <c r="F110" s="87">
        <v>123303.2</v>
      </c>
      <c r="H110" s="63"/>
      <c r="I110" s="63"/>
    </row>
    <row r="111" spans="1:9" ht="33.75">
      <c r="A111" s="77" t="s">
        <v>1913</v>
      </c>
      <c r="B111" s="100" t="s">
        <v>1689</v>
      </c>
      <c r="C111" s="64" t="s">
        <v>1914</v>
      </c>
      <c r="D111" s="86">
        <v>1233700</v>
      </c>
      <c r="E111" s="86">
        <v>1110396.8</v>
      </c>
      <c r="F111" s="87">
        <v>123303.2</v>
      </c>
      <c r="H111" s="63"/>
      <c r="I111" s="63"/>
    </row>
    <row r="112" spans="1:9" ht="12.75">
      <c r="A112" s="77" t="s">
        <v>1915</v>
      </c>
      <c r="B112" s="100" t="s">
        <v>1689</v>
      </c>
      <c r="C112" s="64" t="s">
        <v>1916</v>
      </c>
      <c r="D112" s="86">
        <v>0</v>
      </c>
      <c r="E112" s="86">
        <v>27993</v>
      </c>
      <c r="F112" s="87" t="s">
        <v>1766</v>
      </c>
      <c r="H112" s="63"/>
      <c r="I112" s="63"/>
    </row>
    <row r="113" spans="1:9" ht="12.75">
      <c r="A113" s="77" t="s">
        <v>1917</v>
      </c>
      <c r="B113" s="100" t="s">
        <v>1689</v>
      </c>
      <c r="C113" s="64" t="s">
        <v>1918</v>
      </c>
      <c r="D113" s="86">
        <v>0</v>
      </c>
      <c r="E113" s="86">
        <v>2700</v>
      </c>
      <c r="F113" s="87" t="s">
        <v>1766</v>
      </c>
      <c r="H113" s="63"/>
      <c r="I113" s="63"/>
    </row>
    <row r="114" spans="1:9" ht="22.5">
      <c r="A114" s="77" t="s">
        <v>1919</v>
      </c>
      <c r="B114" s="100" t="s">
        <v>1689</v>
      </c>
      <c r="C114" s="64" t="s">
        <v>1920</v>
      </c>
      <c r="D114" s="86">
        <v>0</v>
      </c>
      <c r="E114" s="86">
        <v>2700</v>
      </c>
      <c r="F114" s="87" t="s">
        <v>1766</v>
      </c>
      <c r="H114" s="63"/>
      <c r="I114" s="63"/>
    </row>
    <row r="115" spans="1:9" ht="12.75">
      <c r="A115" s="77" t="s">
        <v>1921</v>
      </c>
      <c r="B115" s="100" t="s">
        <v>1689</v>
      </c>
      <c r="C115" s="64" t="s">
        <v>1922</v>
      </c>
      <c r="D115" s="86" t="s">
        <v>1766</v>
      </c>
      <c r="E115" s="86">
        <v>25293</v>
      </c>
      <c r="F115" s="87" t="s">
        <v>1766</v>
      </c>
      <c r="H115" s="63"/>
      <c r="I115" s="63"/>
    </row>
    <row r="116" spans="1:9" ht="12.75">
      <c r="A116" s="77" t="s">
        <v>1923</v>
      </c>
      <c r="B116" s="100" t="s">
        <v>1689</v>
      </c>
      <c r="C116" s="64" t="s">
        <v>1924</v>
      </c>
      <c r="D116" s="86" t="s">
        <v>1766</v>
      </c>
      <c r="E116" s="86">
        <v>25293</v>
      </c>
      <c r="F116" s="87" t="s">
        <v>1766</v>
      </c>
      <c r="H116" s="63"/>
      <c r="I116" s="63"/>
    </row>
    <row r="117" spans="1:9" ht="12.75">
      <c r="A117" s="77" t="s">
        <v>1925</v>
      </c>
      <c r="B117" s="100" t="s">
        <v>1689</v>
      </c>
      <c r="C117" s="64" t="s">
        <v>1395</v>
      </c>
      <c r="D117" s="86">
        <v>389886591.67</v>
      </c>
      <c r="E117" s="86">
        <v>333991319.88</v>
      </c>
      <c r="F117" s="87">
        <v>55895271.79</v>
      </c>
      <c r="H117" s="63"/>
      <c r="I117" s="63"/>
    </row>
    <row r="118" spans="1:9" ht="22.5">
      <c r="A118" s="77" t="s">
        <v>1396</v>
      </c>
      <c r="B118" s="100" t="s">
        <v>1689</v>
      </c>
      <c r="C118" s="64" t="s">
        <v>1397</v>
      </c>
      <c r="D118" s="86">
        <v>390736300</v>
      </c>
      <c r="E118" s="86">
        <v>334841028.21</v>
      </c>
      <c r="F118" s="87">
        <v>55895271.79</v>
      </c>
      <c r="H118" s="63"/>
      <c r="I118" s="63"/>
    </row>
    <row r="119" spans="1:9" ht="22.5">
      <c r="A119" s="77" t="s">
        <v>1398</v>
      </c>
      <c r="B119" s="100" t="s">
        <v>1689</v>
      </c>
      <c r="C119" s="64" t="s">
        <v>1399</v>
      </c>
      <c r="D119" s="86">
        <v>22926700</v>
      </c>
      <c r="E119" s="86">
        <v>21200900</v>
      </c>
      <c r="F119" s="87">
        <v>1725800</v>
      </c>
      <c r="H119" s="63"/>
      <c r="I119" s="63"/>
    </row>
    <row r="120" spans="1:9" ht="12.75">
      <c r="A120" s="77" t="s">
        <v>1400</v>
      </c>
      <c r="B120" s="100" t="s">
        <v>1689</v>
      </c>
      <c r="C120" s="64" t="s">
        <v>1401</v>
      </c>
      <c r="D120" s="86">
        <v>20741900</v>
      </c>
      <c r="E120" s="86">
        <v>19016100</v>
      </c>
      <c r="F120" s="87">
        <v>1725800</v>
      </c>
      <c r="H120" s="63"/>
      <c r="I120" s="63"/>
    </row>
    <row r="121" spans="1:9" ht="22.5">
      <c r="A121" s="77" t="s">
        <v>1402</v>
      </c>
      <c r="B121" s="100" t="s">
        <v>1689</v>
      </c>
      <c r="C121" s="64" t="s">
        <v>1403</v>
      </c>
      <c r="D121" s="86">
        <v>20741900</v>
      </c>
      <c r="E121" s="86">
        <v>19016100</v>
      </c>
      <c r="F121" s="87">
        <v>1725800</v>
      </c>
      <c r="H121" s="63"/>
      <c r="I121" s="63"/>
    </row>
    <row r="122" spans="1:9" ht="12.75">
      <c r="A122" s="77" t="s">
        <v>1404</v>
      </c>
      <c r="B122" s="100" t="s">
        <v>1689</v>
      </c>
      <c r="C122" s="64" t="s">
        <v>1405</v>
      </c>
      <c r="D122" s="86">
        <v>2184800</v>
      </c>
      <c r="E122" s="86">
        <v>2184800</v>
      </c>
      <c r="F122" s="87">
        <v>0</v>
      </c>
      <c r="H122" s="63"/>
      <c r="I122" s="63"/>
    </row>
    <row r="123" spans="1:9" ht="12.75">
      <c r="A123" s="77" t="s">
        <v>1406</v>
      </c>
      <c r="B123" s="100" t="s">
        <v>1689</v>
      </c>
      <c r="C123" s="64" t="s">
        <v>1407</v>
      </c>
      <c r="D123" s="86">
        <v>2184800</v>
      </c>
      <c r="E123" s="86">
        <v>2184800</v>
      </c>
      <c r="F123" s="87">
        <v>0</v>
      </c>
      <c r="H123" s="63"/>
      <c r="I123" s="63"/>
    </row>
    <row r="124" spans="1:9" ht="22.5">
      <c r="A124" s="77" t="s">
        <v>1408</v>
      </c>
      <c r="B124" s="100" t="s">
        <v>1689</v>
      </c>
      <c r="C124" s="64" t="s">
        <v>1409</v>
      </c>
      <c r="D124" s="86">
        <v>45409600</v>
      </c>
      <c r="E124" s="86">
        <v>32287958.25</v>
      </c>
      <c r="F124" s="87">
        <v>13121641.75</v>
      </c>
      <c r="H124" s="63"/>
      <c r="I124" s="63"/>
    </row>
    <row r="125" spans="1:9" ht="12.75">
      <c r="A125" s="77" t="s">
        <v>1410</v>
      </c>
      <c r="B125" s="100" t="s">
        <v>1689</v>
      </c>
      <c r="C125" s="64" t="s">
        <v>1411</v>
      </c>
      <c r="D125" s="86">
        <v>705600</v>
      </c>
      <c r="E125" s="86">
        <v>705600</v>
      </c>
      <c r="F125" s="87">
        <v>0</v>
      </c>
      <c r="H125" s="63"/>
      <c r="I125" s="63"/>
    </row>
    <row r="126" spans="1:9" ht="22.5">
      <c r="A126" s="77" t="s">
        <v>1412</v>
      </c>
      <c r="B126" s="100" t="s">
        <v>1689</v>
      </c>
      <c r="C126" s="64" t="s">
        <v>1413</v>
      </c>
      <c r="D126" s="86">
        <v>705600</v>
      </c>
      <c r="E126" s="86">
        <v>705600</v>
      </c>
      <c r="F126" s="87">
        <v>0</v>
      </c>
      <c r="H126" s="63"/>
      <c r="I126" s="63"/>
    </row>
    <row r="127" spans="1:9" ht="33.75">
      <c r="A127" s="77" t="s">
        <v>1414</v>
      </c>
      <c r="B127" s="100" t="s">
        <v>1689</v>
      </c>
      <c r="C127" s="64" t="s">
        <v>1415</v>
      </c>
      <c r="D127" s="86">
        <v>1149200</v>
      </c>
      <c r="E127" s="86">
        <v>429200</v>
      </c>
      <c r="F127" s="87">
        <v>720000</v>
      </c>
      <c r="H127" s="63"/>
      <c r="I127" s="63"/>
    </row>
    <row r="128" spans="1:9" ht="45">
      <c r="A128" s="77" t="s">
        <v>1416</v>
      </c>
      <c r="B128" s="100" t="s">
        <v>1689</v>
      </c>
      <c r="C128" s="64" t="s">
        <v>1417</v>
      </c>
      <c r="D128" s="86">
        <v>1149200</v>
      </c>
      <c r="E128" s="86">
        <v>429200</v>
      </c>
      <c r="F128" s="87">
        <v>720000</v>
      </c>
      <c r="H128" s="63"/>
      <c r="I128" s="63"/>
    </row>
    <row r="129" spans="1:9" ht="45">
      <c r="A129" s="77" t="s">
        <v>1418</v>
      </c>
      <c r="B129" s="100" t="s">
        <v>1689</v>
      </c>
      <c r="C129" s="64" t="s">
        <v>1419</v>
      </c>
      <c r="D129" s="86">
        <v>1175600</v>
      </c>
      <c r="E129" s="86">
        <v>953500</v>
      </c>
      <c r="F129" s="87">
        <v>222100</v>
      </c>
      <c r="H129" s="63"/>
      <c r="I129" s="63"/>
    </row>
    <row r="130" spans="1:9" ht="45">
      <c r="A130" s="77" t="s">
        <v>1420</v>
      </c>
      <c r="B130" s="100" t="s">
        <v>1689</v>
      </c>
      <c r="C130" s="64" t="s">
        <v>1421</v>
      </c>
      <c r="D130" s="86">
        <v>1175600</v>
      </c>
      <c r="E130" s="86">
        <v>953500</v>
      </c>
      <c r="F130" s="87">
        <v>222100</v>
      </c>
      <c r="H130" s="63"/>
      <c r="I130" s="63"/>
    </row>
    <row r="131" spans="1:9" ht="22.5">
      <c r="A131" s="77" t="s">
        <v>1422</v>
      </c>
      <c r="B131" s="100" t="s">
        <v>1689</v>
      </c>
      <c r="C131" s="64" t="s">
        <v>1423</v>
      </c>
      <c r="D131" s="86">
        <v>553800</v>
      </c>
      <c r="E131" s="86">
        <v>553770</v>
      </c>
      <c r="F131" s="87">
        <v>30</v>
      </c>
      <c r="H131" s="63"/>
      <c r="I131" s="63"/>
    </row>
    <row r="132" spans="1:9" ht="22.5">
      <c r="A132" s="77" t="s">
        <v>1424</v>
      </c>
      <c r="B132" s="100" t="s">
        <v>1689</v>
      </c>
      <c r="C132" s="64" t="s">
        <v>1425</v>
      </c>
      <c r="D132" s="86">
        <v>553800</v>
      </c>
      <c r="E132" s="86">
        <v>553770</v>
      </c>
      <c r="F132" s="87">
        <v>30</v>
      </c>
      <c r="H132" s="63"/>
      <c r="I132" s="63"/>
    </row>
    <row r="133" spans="1:9" ht="45">
      <c r="A133" s="77" t="s">
        <v>1520</v>
      </c>
      <c r="B133" s="100" t="s">
        <v>1689</v>
      </c>
      <c r="C133" s="64" t="s">
        <v>1521</v>
      </c>
      <c r="D133" s="86">
        <v>11659900</v>
      </c>
      <c r="E133" s="86">
        <v>7255300</v>
      </c>
      <c r="F133" s="87">
        <v>4404600</v>
      </c>
      <c r="H133" s="63"/>
      <c r="I133" s="63"/>
    </row>
    <row r="134" spans="1:9" ht="33.75">
      <c r="A134" s="77" t="s">
        <v>1522</v>
      </c>
      <c r="B134" s="100" t="s">
        <v>1689</v>
      </c>
      <c r="C134" s="64" t="s">
        <v>1523</v>
      </c>
      <c r="D134" s="86">
        <v>11659900</v>
      </c>
      <c r="E134" s="86">
        <v>7255300</v>
      </c>
      <c r="F134" s="87">
        <v>4404600</v>
      </c>
      <c r="H134" s="63"/>
      <c r="I134" s="63"/>
    </row>
    <row r="135" spans="1:9" ht="22.5">
      <c r="A135" s="77" t="s">
        <v>1524</v>
      </c>
      <c r="B135" s="100" t="s">
        <v>1689</v>
      </c>
      <c r="C135" s="64" t="s">
        <v>1525</v>
      </c>
      <c r="D135" s="86">
        <v>3691100</v>
      </c>
      <c r="E135" s="86">
        <v>1926145</v>
      </c>
      <c r="F135" s="87">
        <v>1764955</v>
      </c>
      <c r="H135" s="63"/>
      <c r="I135" s="63"/>
    </row>
    <row r="136" spans="1:9" ht="22.5">
      <c r="A136" s="77" t="s">
        <v>1526</v>
      </c>
      <c r="B136" s="100" t="s">
        <v>1689</v>
      </c>
      <c r="C136" s="64" t="s">
        <v>1527</v>
      </c>
      <c r="D136" s="86">
        <v>3691100</v>
      </c>
      <c r="E136" s="86">
        <v>1926145</v>
      </c>
      <c r="F136" s="87">
        <v>1764955</v>
      </c>
      <c r="H136" s="63"/>
      <c r="I136" s="63"/>
    </row>
    <row r="137" spans="1:9" ht="12.75">
      <c r="A137" s="77" t="s">
        <v>1528</v>
      </c>
      <c r="B137" s="100" t="s">
        <v>1689</v>
      </c>
      <c r="C137" s="64" t="s">
        <v>1529</v>
      </c>
      <c r="D137" s="86">
        <v>26474400</v>
      </c>
      <c r="E137" s="86">
        <v>20464443.25</v>
      </c>
      <c r="F137" s="87">
        <v>6009956.75</v>
      </c>
      <c r="H137" s="63"/>
      <c r="I137" s="63"/>
    </row>
    <row r="138" spans="1:9" ht="12.75">
      <c r="A138" s="77" t="s">
        <v>1530</v>
      </c>
      <c r="B138" s="100" t="s">
        <v>1689</v>
      </c>
      <c r="C138" s="64" t="s">
        <v>1531</v>
      </c>
      <c r="D138" s="86">
        <v>26474400</v>
      </c>
      <c r="E138" s="86">
        <v>20464443.25</v>
      </c>
      <c r="F138" s="87">
        <v>6009956.75</v>
      </c>
      <c r="H138" s="63"/>
      <c r="I138" s="63"/>
    </row>
    <row r="139" spans="1:9" ht="22.5">
      <c r="A139" s="77" t="s">
        <v>1532</v>
      </c>
      <c r="B139" s="100" t="s">
        <v>1689</v>
      </c>
      <c r="C139" s="64" t="s">
        <v>1533</v>
      </c>
      <c r="D139" s="86">
        <v>302862700</v>
      </c>
      <c r="E139" s="86">
        <v>266260589.96</v>
      </c>
      <c r="F139" s="87">
        <v>36602110.04</v>
      </c>
      <c r="H139" s="63"/>
      <c r="I139" s="63"/>
    </row>
    <row r="140" spans="1:9" ht="22.5">
      <c r="A140" s="77" t="s">
        <v>1534</v>
      </c>
      <c r="B140" s="100" t="s">
        <v>1689</v>
      </c>
      <c r="C140" s="64" t="s">
        <v>1535</v>
      </c>
      <c r="D140" s="86">
        <v>24830100</v>
      </c>
      <c r="E140" s="86">
        <v>24830100</v>
      </c>
      <c r="F140" s="87">
        <v>0</v>
      </c>
      <c r="H140" s="63"/>
      <c r="I140" s="63"/>
    </row>
    <row r="141" spans="1:9" ht="22.5">
      <c r="A141" s="77" t="s">
        <v>1536</v>
      </c>
      <c r="B141" s="100" t="s">
        <v>1689</v>
      </c>
      <c r="C141" s="64" t="s">
        <v>1537</v>
      </c>
      <c r="D141" s="86">
        <v>24830100</v>
      </c>
      <c r="E141" s="86">
        <v>24830100</v>
      </c>
      <c r="F141" s="87">
        <v>0</v>
      </c>
      <c r="H141" s="63"/>
      <c r="I141" s="63"/>
    </row>
    <row r="142" spans="1:9" ht="22.5">
      <c r="A142" s="77" t="s">
        <v>1538</v>
      </c>
      <c r="B142" s="100" t="s">
        <v>1689</v>
      </c>
      <c r="C142" s="64" t="s">
        <v>1539</v>
      </c>
      <c r="D142" s="86">
        <v>386200</v>
      </c>
      <c r="E142" s="86" t="s">
        <v>1766</v>
      </c>
      <c r="F142" s="87">
        <v>386200</v>
      </c>
      <c r="H142" s="63"/>
      <c r="I142" s="63"/>
    </row>
    <row r="143" spans="1:9" ht="33.75">
      <c r="A143" s="77" t="s">
        <v>1540</v>
      </c>
      <c r="B143" s="100" t="s">
        <v>1689</v>
      </c>
      <c r="C143" s="64" t="s">
        <v>1541</v>
      </c>
      <c r="D143" s="86">
        <v>386200</v>
      </c>
      <c r="E143" s="86" t="s">
        <v>1766</v>
      </c>
      <c r="F143" s="87">
        <v>386200</v>
      </c>
      <c r="H143" s="63"/>
      <c r="I143" s="63"/>
    </row>
    <row r="144" spans="1:9" ht="22.5">
      <c r="A144" s="77" t="s">
        <v>1542</v>
      </c>
      <c r="B144" s="100" t="s">
        <v>1689</v>
      </c>
      <c r="C144" s="64" t="s">
        <v>1543</v>
      </c>
      <c r="D144" s="86">
        <v>1337000</v>
      </c>
      <c r="E144" s="86">
        <v>1337000</v>
      </c>
      <c r="F144" s="87">
        <v>0</v>
      </c>
      <c r="H144" s="63"/>
      <c r="I144" s="63"/>
    </row>
    <row r="145" spans="1:9" ht="22.5">
      <c r="A145" s="77" t="s">
        <v>1544</v>
      </c>
      <c r="B145" s="100" t="s">
        <v>1689</v>
      </c>
      <c r="C145" s="64" t="s">
        <v>1545</v>
      </c>
      <c r="D145" s="86">
        <v>1337000</v>
      </c>
      <c r="E145" s="86">
        <v>1337000</v>
      </c>
      <c r="F145" s="87">
        <v>0</v>
      </c>
      <c r="H145" s="63"/>
      <c r="I145" s="63"/>
    </row>
    <row r="146" spans="1:9" ht="33.75">
      <c r="A146" s="77" t="s">
        <v>1546</v>
      </c>
      <c r="B146" s="100" t="s">
        <v>1689</v>
      </c>
      <c r="C146" s="64" t="s">
        <v>1547</v>
      </c>
      <c r="D146" s="86">
        <v>2200</v>
      </c>
      <c r="E146" s="86">
        <v>2200</v>
      </c>
      <c r="F146" s="87">
        <v>0</v>
      </c>
      <c r="H146" s="63"/>
      <c r="I146" s="63"/>
    </row>
    <row r="147" spans="1:9" ht="45">
      <c r="A147" s="77" t="s">
        <v>1548</v>
      </c>
      <c r="B147" s="100" t="s">
        <v>1689</v>
      </c>
      <c r="C147" s="64" t="s">
        <v>1549</v>
      </c>
      <c r="D147" s="86">
        <v>2200</v>
      </c>
      <c r="E147" s="86">
        <v>2200</v>
      </c>
      <c r="F147" s="87">
        <v>0</v>
      </c>
      <c r="H147" s="63"/>
      <c r="I147" s="63"/>
    </row>
    <row r="148" spans="1:9" ht="45">
      <c r="A148" s="77" t="s">
        <v>1550</v>
      </c>
      <c r="B148" s="100" t="s">
        <v>1689</v>
      </c>
      <c r="C148" s="64" t="s">
        <v>1551</v>
      </c>
      <c r="D148" s="86">
        <v>65500</v>
      </c>
      <c r="E148" s="86">
        <v>4951.58</v>
      </c>
      <c r="F148" s="87">
        <v>60548.42</v>
      </c>
      <c r="H148" s="63"/>
      <c r="I148" s="63"/>
    </row>
    <row r="149" spans="1:9" ht="45">
      <c r="A149" s="77" t="s">
        <v>1552</v>
      </c>
      <c r="B149" s="100" t="s">
        <v>1689</v>
      </c>
      <c r="C149" s="64" t="s">
        <v>1553</v>
      </c>
      <c r="D149" s="86">
        <v>65500</v>
      </c>
      <c r="E149" s="86">
        <v>4951.58</v>
      </c>
      <c r="F149" s="87">
        <v>60548.42</v>
      </c>
      <c r="H149" s="63"/>
      <c r="I149" s="63"/>
    </row>
    <row r="150" spans="1:9" ht="45">
      <c r="A150" s="77" t="s">
        <v>1554</v>
      </c>
      <c r="B150" s="100" t="s">
        <v>1689</v>
      </c>
      <c r="C150" s="64" t="s">
        <v>1555</v>
      </c>
      <c r="D150" s="86">
        <v>631900</v>
      </c>
      <c r="E150" s="86">
        <v>570349.66</v>
      </c>
      <c r="F150" s="87">
        <v>61550.34</v>
      </c>
      <c r="H150" s="63"/>
      <c r="I150" s="63"/>
    </row>
    <row r="151" spans="1:9" ht="33.75">
      <c r="A151" s="77" t="s">
        <v>1556</v>
      </c>
      <c r="B151" s="100" t="s">
        <v>1689</v>
      </c>
      <c r="C151" s="64" t="s">
        <v>1557</v>
      </c>
      <c r="D151" s="86">
        <v>631900</v>
      </c>
      <c r="E151" s="86">
        <v>570349.66</v>
      </c>
      <c r="F151" s="87">
        <v>61550.34</v>
      </c>
      <c r="H151" s="63"/>
      <c r="I151" s="63"/>
    </row>
    <row r="152" spans="1:9" ht="33.75">
      <c r="A152" s="77" t="s">
        <v>1558</v>
      </c>
      <c r="B152" s="100" t="s">
        <v>1689</v>
      </c>
      <c r="C152" s="64" t="s">
        <v>1559</v>
      </c>
      <c r="D152" s="86">
        <v>178200</v>
      </c>
      <c r="E152" s="86">
        <v>116317.02</v>
      </c>
      <c r="F152" s="87">
        <v>61882.98</v>
      </c>
      <c r="H152" s="63"/>
      <c r="I152" s="63"/>
    </row>
    <row r="153" spans="1:9" ht="33.75">
      <c r="A153" s="77" t="s">
        <v>1560</v>
      </c>
      <c r="B153" s="100" t="s">
        <v>1689</v>
      </c>
      <c r="C153" s="64" t="s">
        <v>1561</v>
      </c>
      <c r="D153" s="86">
        <v>178200</v>
      </c>
      <c r="E153" s="86">
        <v>116317.02</v>
      </c>
      <c r="F153" s="87">
        <v>61882.98</v>
      </c>
      <c r="H153" s="63"/>
      <c r="I153" s="63"/>
    </row>
    <row r="154" spans="1:9" ht="33.75">
      <c r="A154" s="77" t="s">
        <v>1562</v>
      </c>
      <c r="B154" s="100" t="s">
        <v>1689</v>
      </c>
      <c r="C154" s="64" t="s">
        <v>1563</v>
      </c>
      <c r="D154" s="86">
        <v>3430200</v>
      </c>
      <c r="E154" s="86">
        <v>3009000</v>
      </c>
      <c r="F154" s="87">
        <v>421200</v>
      </c>
      <c r="H154" s="63"/>
      <c r="I154" s="63"/>
    </row>
    <row r="155" spans="1:9" ht="22.5">
      <c r="A155" s="77" t="s">
        <v>1564</v>
      </c>
      <c r="B155" s="100" t="s">
        <v>1689</v>
      </c>
      <c r="C155" s="64" t="s">
        <v>1565</v>
      </c>
      <c r="D155" s="86">
        <v>3430200</v>
      </c>
      <c r="E155" s="86">
        <v>3009000</v>
      </c>
      <c r="F155" s="87">
        <v>421200</v>
      </c>
      <c r="H155" s="63"/>
      <c r="I155" s="63"/>
    </row>
    <row r="156" spans="1:9" ht="33.75">
      <c r="A156" s="77" t="s">
        <v>1566</v>
      </c>
      <c r="B156" s="100" t="s">
        <v>1689</v>
      </c>
      <c r="C156" s="64" t="s">
        <v>1567</v>
      </c>
      <c r="D156" s="86">
        <v>12816300</v>
      </c>
      <c r="E156" s="86">
        <v>10620191.25</v>
      </c>
      <c r="F156" s="87">
        <v>2196108.75</v>
      </c>
      <c r="H156" s="63"/>
      <c r="I156" s="63"/>
    </row>
    <row r="157" spans="1:9" ht="33.75">
      <c r="A157" s="77" t="s">
        <v>1568</v>
      </c>
      <c r="B157" s="100" t="s">
        <v>1689</v>
      </c>
      <c r="C157" s="64" t="s">
        <v>1569</v>
      </c>
      <c r="D157" s="86">
        <v>12816300</v>
      </c>
      <c r="E157" s="86">
        <v>10620191.25</v>
      </c>
      <c r="F157" s="87">
        <v>2196108.75</v>
      </c>
      <c r="H157" s="63"/>
      <c r="I157" s="63"/>
    </row>
    <row r="158" spans="1:9" ht="22.5">
      <c r="A158" s="77" t="s">
        <v>1570</v>
      </c>
      <c r="B158" s="100" t="s">
        <v>1689</v>
      </c>
      <c r="C158" s="64" t="s">
        <v>1571</v>
      </c>
      <c r="D158" s="86">
        <v>94642100</v>
      </c>
      <c r="E158" s="86">
        <v>87178740.97</v>
      </c>
      <c r="F158" s="87">
        <v>7463359.03</v>
      </c>
      <c r="H158" s="63"/>
      <c r="I158" s="63"/>
    </row>
    <row r="159" spans="1:9" ht="22.5">
      <c r="A159" s="77" t="s">
        <v>1572</v>
      </c>
      <c r="B159" s="100" t="s">
        <v>1689</v>
      </c>
      <c r="C159" s="64" t="s">
        <v>1573</v>
      </c>
      <c r="D159" s="86">
        <v>94642100</v>
      </c>
      <c r="E159" s="86">
        <v>87178740.97</v>
      </c>
      <c r="F159" s="87">
        <v>7463359.03</v>
      </c>
      <c r="H159" s="63"/>
      <c r="I159" s="63"/>
    </row>
    <row r="160" spans="1:9" ht="56.25">
      <c r="A160" s="77" t="s">
        <v>1574</v>
      </c>
      <c r="B160" s="100" t="s">
        <v>1689</v>
      </c>
      <c r="C160" s="64" t="s">
        <v>1575</v>
      </c>
      <c r="D160" s="86">
        <v>2900700</v>
      </c>
      <c r="E160" s="86" t="s">
        <v>1766</v>
      </c>
      <c r="F160" s="87">
        <v>2900700</v>
      </c>
      <c r="H160" s="63"/>
      <c r="I160" s="63"/>
    </row>
    <row r="161" spans="1:9" ht="56.25">
      <c r="A161" s="77" t="s">
        <v>1576</v>
      </c>
      <c r="B161" s="100" t="s">
        <v>1689</v>
      </c>
      <c r="C161" s="64" t="s">
        <v>1577</v>
      </c>
      <c r="D161" s="86">
        <v>2900700</v>
      </c>
      <c r="E161" s="86" t="s">
        <v>1766</v>
      </c>
      <c r="F161" s="87">
        <v>2900700</v>
      </c>
      <c r="H161" s="63"/>
      <c r="I161" s="63"/>
    </row>
    <row r="162" spans="1:9" ht="33.75">
      <c r="A162" s="77" t="s">
        <v>1578</v>
      </c>
      <c r="B162" s="100" t="s">
        <v>1689</v>
      </c>
      <c r="C162" s="64" t="s">
        <v>1579</v>
      </c>
      <c r="D162" s="86">
        <v>6991300</v>
      </c>
      <c r="E162" s="86">
        <v>6125200</v>
      </c>
      <c r="F162" s="87">
        <v>866100</v>
      </c>
      <c r="H162" s="63"/>
      <c r="I162" s="63"/>
    </row>
    <row r="163" spans="1:9" ht="33.75">
      <c r="A163" s="77" t="s">
        <v>1580</v>
      </c>
      <c r="B163" s="100" t="s">
        <v>1689</v>
      </c>
      <c r="C163" s="64" t="s">
        <v>1581</v>
      </c>
      <c r="D163" s="86">
        <v>6991300</v>
      </c>
      <c r="E163" s="86">
        <v>6125200</v>
      </c>
      <c r="F163" s="87">
        <v>866100</v>
      </c>
      <c r="H163" s="63"/>
      <c r="I163" s="63"/>
    </row>
    <row r="164" spans="1:9" ht="56.25">
      <c r="A164" s="77" t="s">
        <v>1582</v>
      </c>
      <c r="B164" s="100" t="s">
        <v>1689</v>
      </c>
      <c r="C164" s="64" t="s">
        <v>1583</v>
      </c>
      <c r="D164" s="86">
        <v>4045200</v>
      </c>
      <c r="E164" s="86">
        <v>3144700</v>
      </c>
      <c r="F164" s="87">
        <v>900500</v>
      </c>
      <c r="H164" s="63"/>
      <c r="I164" s="63"/>
    </row>
    <row r="165" spans="1:9" ht="56.25">
      <c r="A165" s="77" t="s">
        <v>1584</v>
      </c>
      <c r="B165" s="100" t="s">
        <v>1689</v>
      </c>
      <c r="C165" s="64" t="s">
        <v>1585</v>
      </c>
      <c r="D165" s="86">
        <v>4045200</v>
      </c>
      <c r="E165" s="86">
        <v>3144700</v>
      </c>
      <c r="F165" s="87">
        <v>900500</v>
      </c>
      <c r="H165" s="63"/>
      <c r="I165" s="63"/>
    </row>
    <row r="166" spans="1:9" ht="33.75">
      <c r="A166" s="77" t="s">
        <v>1586</v>
      </c>
      <c r="B166" s="100" t="s">
        <v>1689</v>
      </c>
      <c r="C166" s="64" t="s">
        <v>1587</v>
      </c>
      <c r="D166" s="86">
        <v>7485700</v>
      </c>
      <c r="E166" s="86">
        <v>4632174.39</v>
      </c>
      <c r="F166" s="87">
        <v>2853525.61</v>
      </c>
      <c r="H166" s="63"/>
      <c r="I166" s="63"/>
    </row>
    <row r="167" spans="1:9" ht="33.75">
      <c r="A167" s="77" t="s">
        <v>1588</v>
      </c>
      <c r="B167" s="100" t="s">
        <v>1689</v>
      </c>
      <c r="C167" s="64" t="s">
        <v>1589</v>
      </c>
      <c r="D167" s="86">
        <v>7485700</v>
      </c>
      <c r="E167" s="86">
        <v>4632174.39</v>
      </c>
      <c r="F167" s="87">
        <v>2853525.61</v>
      </c>
      <c r="H167" s="63"/>
      <c r="I167" s="63"/>
    </row>
    <row r="168" spans="1:9" ht="45">
      <c r="A168" s="77" t="s">
        <v>1590</v>
      </c>
      <c r="B168" s="100" t="s">
        <v>1689</v>
      </c>
      <c r="C168" s="64" t="s">
        <v>1591</v>
      </c>
      <c r="D168" s="86">
        <v>301900</v>
      </c>
      <c r="E168" s="86">
        <v>213665.09</v>
      </c>
      <c r="F168" s="87">
        <v>88234.91</v>
      </c>
      <c r="H168" s="63"/>
      <c r="I168" s="63"/>
    </row>
    <row r="169" spans="1:9" ht="56.25">
      <c r="A169" s="77" t="s">
        <v>1592</v>
      </c>
      <c r="B169" s="100" t="s">
        <v>1689</v>
      </c>
      <c r="C169" s="64" t="s">
        <v>1593</v>
      </c>
      <c r="D169" s="86">
        <v>301900</v>
      </c>
      <c r="E169" s="86">
        <v>213665.09</v>
      </c>
      <c r="F169" s="87">
        <v>88234.91</v>
      </c>
      <c r="H169" s="63"/>
      <c r="I169" s="63"/>
    </row>
    <row r="170" spans="1:9" ht="67.5">
      <c r="A170" s="77" t="s">
        <v>1594</v>
      </c>
      <c r="B170" s="100" t="s">
        <v>1689</v>
      </c>
      <c r="C170" s="64" t="s">
        <v>1595</v>
      </c>
      <c r="D170" s="86">
        <v>1033200</v>
      </c>
      <c r="E170" s="86">
        <v>1033200</v>
      </c>
      <c r="F170" s="87">
        <v>0</v>
      </c>
      <c r="H170" s="63"/>
      <c r="I170" s="63"/>
    </row>
    <row r="171" spans="1:9" ht="67.5">
      <c r="A171" s="77" t="s">
        <v>1596</v>
      </c>
      <c r="B171" s="100" t="s">
        <v>1689</v>
      </c>
      <c r="C171" s="64" t="s">
        <v>1597</v>
      </c>
      <c r="D171" s="86">
        <v>1033200</v>
      </c>
      <c r="E171" s="86">
        <v>1033200</v>
      </c>
      <c r="F171" s="87">
        <v>0</v>
      </c>
      <c r="H171" s="63"/>
      <c r="I171" s="63"/>
    </row>
    <row r="172" spans="1:9" ht="56.25">
      <c r="A172" s="77" t="s">
        <v>1598</v>
      </c>
      <c r="B172" s="100" t="s">
        <v>1689</v>
      </c>
      <c r="C172" s="64" t="s">
        <v>1599</v>
      </c>
      <c r="D172" s="86">
        <v>982800</v>
      </c>
      <c r="E172" s="86">
        <v>982800</v>
      </c>
      <c r="F172" s="87">
        <v>0</v>
      </c>
      <c r="H172" s="63"/>
      <c r="I172" s="63"/>
    </row>
    <row r="173" spans="1:9" ht="56.25">
      <c r="A173" s="77" t="s">
        <v>1600</v>
      </c>
      <c r="B173" s="100" t="s">
        <v>1689</v>
      </c>
      <c r="C173" s="64" t="s">
        <v>1601</v>
      </c>
      <c r="D173" s="86">
        <v>982800</v>
      </c>
      <c r="E173" s="86">
        <v>982800</v>
      </c>
      <c r="F173" s="87">
        <v>0</v>
      </c>
      <c r="H173" s="63"/>
      <c r="I173" s="63"/>
    </row>
    <row r="174" spans="1:9" ht="12.75">
      <c r="A174" s="77" t="s">
        <v>1602</v>
      </c>
      <c r="B174" s="100" t="s">
        <v>1689</v>
      </c>
      <c r="C174" s="64" t="s">
        <v>1603</v>
      </c>
      <c r="D174" s="86">
        <v>140802200</v>
      </c>
      <c r="E174" s="86">
        <v>122460000</v>
      </c>
      <c r="F174" s="87">
        <v>18342200</v>
      </c>
      <c r="H174" s="63"/>
      <c r="I174" s="63"/>
    </row>
    <row r="175" spans="1:9" ht="12.75">
      <c r="A175" s="77" t="s">
        <v>1604</v>
      </c>
      <c r="B175" s="100" t="s">
        <v>1689</v>
      </c>
      <c r="C175" s="64" t="s">
        <v>1605</v>
      </c>
      <c r="D175" s="86">
        <v>140802200</v>
      </c>
      <c r="E175" s="86">
        <v>122460000</v>
      </c>
      <c r="F175" s="87">
        <v>18342200</v>
      </c>
      <c r="H175" s="63"/>
      <c r="I175" s="63"/>
    </row>
    <row r="176" spans="1:9" ht="12.75">
      <c r="A176" s="77" t="s">
        <v>1606</v>
      </c>
      <c r="B176" s="100" t="s">
        <v>1689</v>
      </c>
      <c r="C176" s="64" t="s">
        <v>1607</v>
      </c>
      <c r="D176" s="86">
        <v>19537300</v>
      </c>
      <c r="E176" s="86">
        <v>15091580</v>
      </c>
      <c r="F176" s="87">
        <v>4445720</v>
      </c>
      <c r="H176" s="63"/>
      <c r="I176" s="63"/>
    </row>
    <row r="177" spans="1:9" ht="45">
      <c r="A177" s="77" t="s">
        <v>1608</v>
      </c>
      <c r="B177" s="100" t="s">
        <v>1689</v>
      </c>
      <c r="C177" s="64" t="s">
        <v>1609</v>
      </c>
      <c r="D177" s="86">
        <v>2128100</v>
      </c>
      <c r="E177" s="86">
        <v>1524950</v>
      </c>
      <c r="F177" s="87">
        <v>603150</v>
      </c>
      <c r="H177" s="63"/>
      <c r="I177" s="63"/>
    </row>
    <row r="178" spans="1:9" ht="56.25">
      <c r="A178" s="77" t="s">
        <v>1610</v>
      </c>
      <c r="B178" s="100" t="s">
        <v>1689</v>
      </c>
      <c r="C178" s="64" t="s">
        <v>1611</v>
      </c>
      <c r="D178" s="86">
        <v>2128100</v>
      </c>
      <c r="E178" s="86">
        <v>1524950</v>
      </c>
      <c r="F178" s="87">
        <v>603150</v>
      </c>
      <c r="H178" s="63"/>
      <c r="I178" s="63"/>
    </row>
    <row r="179" spans="1:9" ht="45">
      <c r="A179" s="77" t="s">
        <v>1612</v>
      </c>
      <c r="B179" s="100" t="s">
        <v>1689</v>
      </c>
      <c r="C179" s="64" t="s">
        <v>1613</v>
      </c>
      <c r="D179" s="86">
        <v>100100</v>
      </c>
      <c r="E179" s="86">
        <v>100100</v>
      </c>
      <c r="F179" s="87">
        <v>0</v>
      </c>
      <c r="H179" s="63"/>
      <c r="I179" s="63"/>
    </row>
    <row r="180" spans="1:9" ht="33.75">
      <c r="A180" s="77" t="s">
        <v>1614</v>
      </c>
      <c r="B180" s="100" t="s">
        <v>1689</v>
      </c>
      <c r="C180" s="64" t="s">
        <v>1615</v>
      </c>
      <c r="D180" s="86">
        <v>100100</v>
      </c>
      <c r="E180" s="86">
        <v>100100</v>
      </c>
      <c r="F180" s="87">
        <v>0</v>
      </c>
      <c r="H180" s="63"/>
      <c r="I180" s="63"/>
    </row>
    <row r="181" spans="1:9" ht="22.5">
      <c r="A181" s="77" t="s">
        <v>1616</v>
      </c>
      <c r="B181" s="100" t="s">
        <v>1689</v>
      </c>
      <c r="C181" s="64" t="s">
        <v>1617</v>
      </c>
      <c r="D181" s="86">
        <v>16219100</v>
      </c>
      <c r="E181" s="86">
        <v>13218700</v>
      </c>
      <c r="F181" s="87">
        <v>3000400</v>
      </c>
      <c r="H181" s="63"/>
      <c r="I181" s="63"/>
    </row>
    <row r="182" spans="1:9" ht="45">
      <c r="A182" s="77" t="s">
        <v>1618</v>
      </c>
      <c r="B182" s="100" t="s">
        <v>1689</v>
      </c>
      <c r="C182" s="64" t="s">
        <v>1619</v>
      </c>
      <c r="D182" s="86">
        <v>14883000</v>
      </c>
      <c r="E182" s="86">
        <v>12129700</v>
      </c>
      <c r="F182" s="87">
        <v>2753300</v>
      </c>
      <c r="H182" s="63"/>
      <c r="I182" s="63"/>
    </row>
    <row r="183" spans="1:9" ht="56.25">
      <c r="A183" s="77" t="s">
        <v>1620</v>
      </c>
      <c r="B183" s="100" t="s">
        <v>1689</v>
      </c>
      <c r="C183" s="64" t="s">
        <v>1621</v>
      </c>
      <c r="D183" s="86">
        <v>14883000</v>
      </c>
      <c r="E183" s="86">
        <v>12129700</v>
      </c>
      <c r="F183" s="87">
        <v>2753300</v>
      </c>
      <c r="H183" s="63"/>
      <c r="I183" s="63"/>
    </row>
    <row r="184" spans="1:9" ht="56.25">
      <c r="A184" s="77" t="s">
        <v>1622</v>
      </c>
      <c r="B184" s="100" t="s">
        <v>1689</v>
      </c>
      <c r="C184" s="64" t="s">
        <v>1623</v>
      </c>
      <c r="D184" s="86">
        <v>1336100</v>
      </c>
      <c r="E184" s="86">
        <v>1089000</v>
      </c>
      <c r="F184" s="87">
        <v>247100</v>
      </c>
      <c r="H184" s="63"/>
      <c r="I184" s="63"/>
    </row>
    <row r="185" spans="1:9" ht="67.5">
      <c r="A185" s="77" t="s">
        <v>1624</v>
      </c>
      <c r="B185" s="100" t="s">
        <v>1689</v>
      </c>
      <c r="C185" s="64" t="s">
        <v>1625</v>
      </c>
      <c r="D185" s="86">
        <v>1336100</v>
      </c>
      <c r="E185" s="86">
        <v>1089000</v>
      </c>
      <c r="F185" s="87">
        <v>247100</v>
      </c>
      <c r="H185" s="63"/>
      <c r="I185" s="63"/>
    </row>
    <row r="186" spans="1:9" ht="12.75">
      <c r="A186" s="77" t="s">
        <v>1626</v>
      </c>
      <c r="B186" s="100" t="s">
        <v>1689</v>
      </c>
      <c r="C186" s="64" t="s">
        <v>1627</v>
      </c>
      <c r="D186" s="86">
        <v>1090000</v>
      </c>
      <c r="E186" s="86">
        <v>247830</v>
      </c>
      <c r="F186" s="87">
        <v>842170</v>
      </c>
      <c r="H186" s="63"/>
      <c r="I186" s="63"/>
    </row>
    <row r="187" spans="1:9" ht="22.5">
      <c r="A187" s="77" t="s">
        <v>1628</v>
      </c>
      <c r="B187" s="100" t="s">
        <v>1689</v>
      </c>
      <c r="C187" s="64" t="s">
        <v>1629</v>
      </c>
      <c r="D187" s="86">
        <v>1090000</v>
      </c>
      <c r="E187" s="86">
        <v>247830</v>
      </c>
      <c r="F187" s="87">
        <v>842170</v>
      </c>
      <c r="H187" s="63"/>
      <c r="I187" s="63"/>
    </row>
    <row r="188" spans="1:9" ht="45">
      <c r="A188" s="77" t="s">
        <v>1630</v>
      </c>
      <c r="B188" s="100" t="s">
        <v>1689</v>
      </c>
      <c r="C188" s="64" t="s">
        <v>1631</v>
      </c>
      <c r="D188" s="86">
        <v>58402.87</v>
      </c>
      <c r="E188" s="86">
        <v>58402.87</v>
      </c>
      <c r="F188" s="87">
        <v>0</v>
      </c>
      <c r="H188" s="63"/>
      <c r="I188" s="63"/>
    </row>
    <row r="189" spans="1:9" ht="33.75">
      <c r="A189" s="77" t="s">
        <v>1632</v>
      </c>
      <c r="B189" s="100" t="s">
        <v>1689</v>
      </c>
      <c r="C189" s="64" t="s">
        <v>1633</v>
      </c>
      <c r="D189" s="86">
        <v>58402.87</v>
      </c>
      <c r="E189" s="86">
        <v>58402.87</v>
      </c>
      <c r="F189" s="87">
        <v>0</v>
      </c>
      <c r="H189" s="63"/>
      <c r="I189" s="63"/>
    </row>
    <row r="190" spans="1:9" ht="45">
      <c r="A190" s="77" t="s">
        <v>1634</v>
      </c>
      <c r="B190" s="100" t="s">
        <v>1689</v>
      </c>
      <c r="C190" s="64" t="s">
        <v>1635</v>
      </c>
      <c r="D190" s="86">
        <v>58402.87</v>
      </c>
      <c r="E190" s="86">
        <v>58402.87</v>
      </c>
      <c r="F190" s="87">
        <v>0</v>
      </c>
      <c r="H190" s="63"/>
      <c r="I190" s="63"/>
    </row>
    <row r="191" spans="1:9" ht="33.75">
      <c r="A191" s="77" t="s">
        <v>1636</v>
      </c>
      <c r="B191" s="100" t="s">
        <v>1689</v>
      </c>
      <c r="C191" s="64" t="s">
        <v>1637</v>
      </c>
      <c r="D191" s="86">
        <v>-908111.2</v>
      </c>
      <c r="E191" s="86">
        <v>-908111.2</v>
      </c>
      <c r="F191" s="87">
        <v>0</v>
      </c>
      <c r="H191" s="63"/>
      <c r="I191" s="63"/>
    </row>
    <row r="192" spans="1:9" ht="34.5" thickBot="1">
      <c r="A192" s="77" t="s">
        <v>1638</v>
      </c>
      <c r="B192" s="101" t="s">
        <v>1689</v>
      </c>
      <c r="C192" s="88" t="s">
        <v>1639</v>
      </c>
      <c r="D192" s="89">
        <v>-908111.2</v>
      </c>
      <c r="E192" s="89">
        <v>-908111.2</v>
      </c>
      <c r="F192" s="90">
        <v>0</v>
      </c>
      <c r="H192" s="63"/>
      <c r="I192" s="63"/>
    </row>
    <row r="193" spans="1:9" ht="12.75">
      <c r="A193" s="59"/>
      <c r="B193" s="60"/>
      <c r="C193" s="61"/>
      <c r="D193" s="62"/>
      <c r="E193" s="62"/>
      <c r="F193" s="62"/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  <row r="1027" spans="8:9" ht="12.75">
      <c r="H1027" s="63"/>
      <c r="I1027" s="63"/>
    </row>
    <row r="1028" spans="8:9" ht="12.75">
      <c r="H1028" s="63"/>
      <c r="I1028" s="63"/>
    </row>
    <row r="1029" spans="8:9" ht="12.75">
      <c r="H1029" s="63"/>
      <c r="I1029" s="63"/>
    </row>
    <row r="1030" spans="8:9" ht="12.75">
      <c r="H1030" s="63"/>
      <c r="I1030" s="63"/>
    </row>
    <row r="1031" spans="8:9" ht="12.75">
      <c r="H1031" s="63"/>
      <c r="I1031" s="63"/>
    </row>
    <row r="1032" spans="8:9" ht="12.75">
      <c r="H1032" s="63"/>
      <c r="I1032" s="63"/>
    </row>
    <row r="1033" spans="8:9" ht="12.75">
      <c r="H1033" s="63"/>
      <c r="I1033" s="63"/>
    </row>
    <row r="1034" spans="8:9" ht="12.75">
      <c r="H1034" s="63"/>
      <c r="I1034" s="63"/>
    </row>
    <row r="1035" spans="8:9" ht="12.75">
      <c r="H1035" s="63"/>
      <c r="I1035" s="63"/>
    </row>
    <row r="1036" spans="8:9" ht="12.75">
      <c r="H1036" s="63"/>
      <c r="I1036" s="63"/>
    </row>
    <row r="1037" spans="8:9" ht="12.75">
      <c r="H1037" s="63"/>
      <c r="I1037" s="63"/>
    </row>
    <row r="1038" spans="8:9" ht="12.75">
      <c r="H1038" s="63"/>
      <c r="I1038" s="63"/>
    </row>
    <row r="1039" spans="8:9" ht="12.75">
      <c r="H1039" s="63"/>
      <c r="I1039" s="63"/>
    </row>
    <row r="1040" spans="8:9" ht="12.75">
      <c r="H1040" s="63"/>
      <c r="I1040" s="63"/>
    </row>
    <row r="1041" spans="8:9" ht="12.75">
      <c r="H1041" s="63"/>
      <c r="I1041" s="63"/>
    </row>
    <row r="1042" spans="8:9" ht="12.75">
      <c r="H1042" s="63"/>
      <c r="I1042" s="63"/>
    </row>
    <row r="1043" spans="8:9" ht="12.75">
      <c r="H1043" s="63"/>
      <c r="I1043" s="63"/>
    </row>
    <row r="1044" spans="8:9" ht="12.75">
      <c r="H1044" s="63"/>
      <c r="I1044" s="63"/>
    </row>
    <row r="1045" spans="8:9" ht="12.75">
      <c r="H1045" s="63"/>
      <c r="I1045" s="63"/>
    </row>
    <row r="1046" spans="8:9" ht="12.75">
      <c r="H1046" s="63"/>
      <c r="I1046" s="63"/>
    </row>
    <row r="1047" spans="8:9" ht="12.75">
      <c r="H1047" s="63"/>
      <c r="I1047" s="63"/>
    </row>
    <row r="1048" spans="8:9" ht="12.75">
      <c r="H1048" s="63"/>
      <c r="I1048" s="63"/>
    </row>
    <row r="1049" spans="8:9" ht="12.75">
      <c r="H1049" s="63"/>
      <c r="I1049" s="63"/>
    </row>
    <row r="1050" spans="8:9" ht="12.75">
      <c r="H1050" s="63"/>
      <c r="I1050" s="63"/>
    </row>
    <row r="1051" spans="8:9" ht="12.75">
      <c r="H1051" s="63"/>
      <c r="I1051" s="63"/>
    </row>
    <row r="1052" spans="8:9" ht="12.75">
      <c r="H1052" s="63"/>
      <c r="I1052" s="63"/>
    </row>
    <row r="1053" spans="8:9" ht="12.75">
      <c r="H1053" s="63"/>
      <c r="I1053" s="63"/>
    </row>
    <row r="1054" spans="8:9" ht="12.75">
      <c r="H1054" s="63"/>
      <c r="I1054" s="63"/>
    </row>
    <row r="1055" spans="8:9" ht="12.75">
      <c r="H1055" s="63"/>
      <c r="I1055" s="63"/>
    </row>
    <row r="1056" spans="8:9" ht="12.75">
      <c r="H1056" s="63"/>
      <c r="I1056" s="63"/>
    </row>
    <row r="1057" spans="8:9" ht="12.75">
      <c r="H1057" s="63"/>
      <c r="I1057" s="63"/>
    </row>
    <row r="1058" spans="8:9" ht="12.75">
      <c r="H1058" s="63"/>
      <c r="I1058" s="63"/>
    </row>
    <row r="1059" spans="8:9" ht="12.75">
      <c r="H1059" s="63"/>
      <c r="I1059" s="63"/>
    </row>
    <row r="1060" spans="8:9" ht="12.75">
      <c r="H1060" s="63"/>
      <c r="I1060" s="63"/>
    </row>
    <row r="1061" spans="8:9" ht="12.75">
      <c r="H1061" s="63"/>
      <c r="I1061" s="63"/>
    </row>
    <row r="1062" spans="8:9" ht="12.75">
      <c r="H1062" s="63"/>
      <c r="I1062" s="63"/>
    </row>
    <row r="1063" spans="8:9" ht="12.75">
      <c r="H1063" s="63"/>
      <c r="I1063" s="63"/>
    </row>
    <row r="1064" spans="8:9" ht="12.75">
      <c r="H1064" s="63"/>
      <c r="I1064" s="63"/>
    </row>
    <row r="1065" spans="8:9" ht="12.75">
      <c r="H1065" s="63"/>
      <c r="I1065" s="63"/>
    </row>
    <row r="1066" spans="8:9" ht="12.75">
      <c r="H1066" s="63"/>
      <c r="I1066" s="63"/>
    </row>
    <row r="1067" spans="8:9" ht="12.75">
      <c r="H1067" s="63"/>
      <c r="I1067" s="63"/>
    </row>
    <row r="1068" spans="8:9" ht="12.75">
      <c r="H1068" s="63"/>
      <c r="I1068" s="63"/>
    </row>
    <row r="1069" spans="8:9" ht="12.75">
      <c r="H1069" s="63"/>
      <c r="I1069" s="63"/>
    </row>
    <row r="1070" spans="8:9" ht="12.75">
      <c r="H1070" s="63"/>
      <c r="I1070" s="63"/>
    </row>
    <row r="1071" spans="8:9" ht="12.75">
      <c r="H1071" s="63"/>
      <c r="I1071" s="63"/>
    </row>
    <row r="1072" spans="8:9" ht="12.75">
      <c r="H1072" s="63"/>
      <c r="I1072" s="63"/>
    </row>
    <row r="1073" spans="8:9" ht="12.75">
      <c r="H1073" s="63"/>
      <c r="I1073" s="63"/>
    </row>
    <row r="1074" spans="8:9" ht="12.75">
      <c r="H1074" s="63"/>
      <c r="I1074" s="63"/>
    </row>
    <row r="1075" spans="8:9" ht="12.75">
      <c r="H1075" s="63"/>
      <c r="I1075" s="63"/>
    </row>
    <row r="1076" spans="8:9" ht="12.75">
      <c r="H1076" s="63"/>
      <c r="I1076" s="63"/>
    </row>
    <row r="1077" spans="8:9" ht="12.75">
      <c r="H1077" s="63"/>
      <c r="I1077" s="63"/>
    </row>
    <row r="1078" spans="8:9" ht="12.75">
      <c r="H1078" s="63"/>
      <c r="I1078" s="63"/>
    </row>
    <row r="1079" spans="8:9" ht="12.75">
      <c r="H1079" s="63"/>
      <c r="I1079" s="63"/>
    </row>
    <row r="1080" spans="8:9" ht="12.75">
      <c r="H1080" s="63"/>
      <c r="I1080" s="63"/>
    </row>
    <row r="1081" spans="8:9" ht="12.75">
      <c r="H1081" s="63"/>
      <c r="I1081" s="63"/>
    </row>
    <row r="1082" spans="8:9" ht="12.75">
      <c r="H1082" s="63"/>
      <c r="I1082" s="63"/>
    </row>
    <row r="1083" spans="8:9" ht="12.75">
      <c r="H1083" s="63"/>
      <c r="I1083" s="63"/>
    </row>
    <row r="1084" spans="8:9" ht="12.75">
      <c r="H1084" s="63"/>
      <c r="I1084" s="63"/>
    </row>
    <row r="1085" spans="8:9" ht="12.75">
      <c r="H1085" s="63"/>
      <c r="I1085" s="63"/>
    </row>
    <row r="1086" spans="8:9" ht="12.75">
      <c r="H1086" s="63"/>
      <c r="I1086" s="63"/>
    </row>
    <row r="1087" spans="8:9" ht="12.75">
      <c r="H1087" s="63"/>
      <c r="I1087" s="63"/>
    </row>
    <row r="1088" spans="8:9" ht="12.75">
      <c r="H1088" s="63"/>
      <c r="I1088" s="63"/>
    </row>
    <row r="1089" spans="8:9" ht="12.75">
      <c r="H1089" s="63"/>
      <c r="I1089" s="63"/>
    </row>
    <row r="1090" spans="8:9" ht="12.75">
      <c r="H1090" s="63"/>
      <c r="I1090" s="63"/>
    </row>
    <row r="1091" spans="8:9" ht="12.75">
      <c r="H1091" s="63"/>
      <c r="I1091" s="63"/>
    </row>
    <row r="1092" spans="8:9" ht="12.75">
      <c r="H1092" s="63"/>
      <c r="I1092" s="63"/>
    </row>
    <row r="1093" spans="8:9" ht="12.75">
      <c r="H1093" s="63"/>
      <c r="I1093" s="63"/>
    </row>
    <row r="1094" spans="8:9" ht="12.75">
      <c r="H1094" s="63"/>
      <c r="I1094" s="63"/>
    </row>
    <row r="1095" spans="8:9" ht="12.75">
      <c r="H1095" s="63"/>
      <c r="I1095" s="63"/>
    </row>
    <row r="1096" spans="8:9" ht="12.75">
      <c r="H1096" s="63"/>
      <c r="I1096" s="63"/>
    </row>
    <row r="1097" spans="8:9" ht="12.75">
      <c r="H1097" s="63"/>
      <c r="I1097" s="63"/>
    </row>
    <row r="1098" spans="8:9" ht="12.75">
      <c r="H1098" s="63"/>
      <c r="I1098" s="63"/>
    </row>
    <row r="1099" spans="8:9" ht="12.75">
      <c r="H1099" s="63"/>
      <c r="I1099" s="63"/>
    </row>
    <row r="1100" spans="8:9" ht="12.75">
      <c r="H1100" s="63"/>
      <c r="I1100" s="63"/>
    </row>
    <row r="1101" spans="8:9" ht="12.75">
      <c r="H1101" s="63"/>
      <c r="I1101" s="63"/>
    </row>
    <row r="1102" spans="8:9" ht="12.75">
      <c r="H1102" s="63"/>
      <c r="I1102" s="63"/>
    </row>
    <row r="1103" spans="8:9" ht="12.75">
      <c r="H1103" s="63"/>
      <c r="I1103" s="63"/>
    </row>
    <row r="1104" spans="8:9" ht="12.75">
      <c r="H1104" s="63"/>
      <c r="I1104" s="63"/>
    </row>
    <row r="1105" spans="8:9" ht="12.75">
      <c r="H1105" s="63"/>
      <c r="I1105" s="63"/>
    </row>
    <row r="1106" spans="8:9" ht="12.75">
      <c r="H1106" s="63"/>
      <c r="I1106" s="63"/>
    </row>
    <row r="1107" spans="8:9" ht="12.75">
      <c r="H1107" s="63"/>
      <c r="I1107" s="63"/>
    </row>
    <row r="1108" spans="8:9" ht="12.75">
      <c r="H1108" s="63"/>
      <c r="I1108" s="63"/>
    </row>
    <row r="1109" spans="8:9" ht="12.75">
      <c r="H1109" s="63"/>
      <c r="I1109" s="63"/>
    </row>
    <row r="1110" spans="8:9" ht="12.75">
      <c r="H1110" s="63"/>
      <c r="I1110" s="63"/>
    </row>
    <row r="1111" spans="8:9" ht="12.75">
      <c r="H1111" s="63"/>
      <c r="I1111" s="63"/>
    </row>
    <row r="1112" spans="8:9" ht="12.75">
      <c r="H1112" s="63"/>
      <c r="I1112" s="63"/>
    </row>
    <row r="1113" spans="8:9" ht="12.75">
      <c r="H1113" s="63"/>
      <c r="I1113" s="63"/>
    </row>
    <row r="1114" spans="8:9" ht="12.75">
      <c r="H1114" s="63"/>
      <c r="I1114" s="63"/>
    </row>
    <row r="1115" spans="8:9" ht="12.75">
      <c r="H1115" s="63"/>
      <c r="I1115" s="63"/>
    </row>
    <row r="1116" spans="8:9" ht="12.75">
      <c r="H1116" s="63"/>
      <c r="I1116" s="63"/>
    </row>
    <row r="1117" spans="8:9" ht="12.75">
      <c r="H1117" s="63"/>
      <c r="I1117" s="63"/>
    </row>
    <row r="1118" spans="8:9" ht="12.75">
      <c r="H1118" s="63"/>
      <c r="I1118" s="63"/>
    </row>
    <row r="1119" spans="8:9" ht="12.75">
      <c r="H1119" s="63"/>
      <c r="I1119" s="63"/>
    </row>
    <row r="1120" spans="8:9" ht="12.75">
      <c r="H1120" s="63"/>
      <c r="I1120" s="63"/>
    </row>
    <row r="1121" spans="8:9" ht="12.75">
      <c r="H1121" s="63"/>
      <c r="I1121" s="63"/>
    </row>
    <row r="1122" spans="8:9" ht="12.75">
      <c r="H1122" s="63"/>
      <c r="I1122" s="63"/>
    </row>
    <row r="1123" spans="8:9" ht="12.75">
      <c r="H1123" s="63"/>
      <c r="I1123" s="63"/>
    </row>
    <row r="1124" spans="8:9" ht="12.75">
      <c r="H1124" s="63"/>
      <c r="I1124" s="63"/>
    </row>
    <row r="1125" spans="8:9" ht="12.75">
      <c r="H1125" s="63"/>
      <c r="I1125" s="63"/>
    </row>
    <row r="1126" spans="8:9" ht="12.75">
      <c r="H1126" s="63"/>
      <c r="I1126" s="63"/>
    </row>
    <row r="1127" spans="8:9" ht="12.75">
      <c r="H1127" s="63"/>
      <c r="I1127" s="63"/>
    </row>
    <row r="1128" spans="8:9" ht="12.75">
      <c r="H1128" s="63"/>
      <c r="I1128" s="63"/>
    </row>
    <row r="1129" spans="8:9" ht="12.75">
      <c r="H1129" s="63"/>
      <c r="I1129" s="63"/>
    </row>
    <row r="1130" spans="8:9" ht="12.75">
      <c r="H1130" s="63"/>
      <c r="I1130" s="63"/>
    </row>
    <row r="1131" spans="8:9" ht="12.75">
      <c r="H1131" s="63"/>
      <c r="I1131" s="63"/>
    </row>
    <row r="1132" spans="8:9" ht="12.75">
      <c r="H1132" s="63"/>
      <c r="I1132" s="63"/>
    </row>
    <row r="1133" spans="8:9" ht="12.75">
      <c r="H1133" s="63"/>
      <c r="I1133" s="63"/>
    </row>
    <row r="1134" spans="8:9" ht="12.75">
      <c r="H1134" s="63"/>
      <c r="I1134" s="63"/>
    </row>
    <row r="1135" spans="8:9" ht="12.75">
      <c r="H1135" s="63"/>
      <c r="I1135" s="63"/>
    </row>
    <row r="1136" spans="8:9" ht="12.75">
      <c r="H1136" s="63"/>
      <c r="I1136" s="63"/>
    </row>
    <row r="1137" spans="8:9" ht="12.75">
      <c r="H1137" s="63"/>
      <c r="I1137" s="63"/>
    </row>
    <row r="1138" spans="8:9" ht="12.75">
      <c r="H1138" s="63"/>
      <c r="I1138" s="63"/>
    </row>
    <row r="1139" spans="8:9" ht="12.75">
      <c r="H1139" s="63"/>
      <c r="I1139" s="63"/>
    </row>
    <row r="1140" spans="8:9" ht="12.75">
      <c r="H1140" s="63"/>
      <c r="I1140" s="63"/>
    </row>
    <row r="1141" spans="8:9" ht="12.75">
      <c r="H1141" s="63"/>
      <c r="I1141" s="63"/>
    </row>
    <row r="1142" spans="8:9" ht="12.75">
      <c r="H1142" s="63"/>
      <c r="I1142" s="63"/>
    </row>
    <row r="1143" spans="8:9" ht="12.75">
      <c r="H1143" s="63"/>
      <c r="I1143" s="63"/>
    </row>
    <row r="1144" spans="8:9" ht="12.75">
      <c r="H1144" s="63"/>
      <c r="I1144" s="63"/>
    </row>
    <row r="1145" spans="8:9" ht="12.75">
      <c r="H1145" s="63"/>
      <c r="I1145" s="63"/>
    </row>
    <row r="1146" spans="8:9" ht="12.75">
      <c r="H1146" s="63"/>
      <c r="I1146" s="63"/>
    </row>
    <row r="1147" spans="8:9" ht="12.75">
      <c r="H1147" s="63"/>
      <c r="I1147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7874015748031497" bottom="0.5511811023622047" header="0.5118110236220472" footer="0.5118110236220472"/>
  <pageSetup fitToHeight="0" horizontalDpi="600" verticalDpi="600" orientation="portrait" paperSize="9" scale="70" r:id="rId1"/>
  <headerFooter alignWithMargins="0">
    <oddFooter>&amp;C&amp;8&amp;P</oddFooter>
  </headerFooter>
  <rowBreaks count="1" manualBreakCount="1">
    <brk id="19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262"/>
  <sheetViews>
    <sheetView view="pageBreakPreview" zoomScaleSheetLayoutView="100" workbookViewId="0" topLeftCell="A1">
      <selection activeCell="F1263" sqref="F1263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5.25390625" style="5" customWidth="1"/>
    <col min="4" max="4" width="14.375" style="5" customWidth="1"/>
    <col min="5" max="5" width="14.25390625" style="5" customWidth="1"/>
    <col min="6" max="6" width="12.00390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1709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1720</v>
      </c>
      <c r="F2" s="37"/>
    </row>
    <row r="3" spans="1:6" ht="10.5" customHeight="1">
      <c r="A3" s="109" t="s">
        <v>1702</v>
      </c>
      <c r="B3" s="38"/>
      <c r="C3" s="8"/>
      <c r="D3" s="3"/>
      <c r="E3" s="112" t="s">
        <v>1698</v>
      </c>
      <c r="F3" s="1"/>
    </row>
    <row r="4" spans="1:6" ht="12.75">
      <c r="A4" s="110"/>
      <c r="B4" s="39" t="s">
        <v>1703</v>
      </c>
      <c r="C4" s="69" t="s">
        <v>1718</v>
      </c>
      <c r="D4" s="11" t="s">
        <v>1715</v>
      </c>
      <c r="E4" s="110"/>
      <c r="F4" s="40"/>
    </row>
    <row r="5" spans="1:6" ht="12.75" customHeight="1">
      <c r="A5" s="110"/>
      <c r="B5" s="39" t="s">
        <v>1704</v>
      </c>
      <c r="C5" s="66" t="s">
        <v>1731</v>
      </c>
      <c r="D5" s="11" t="s">
        <v>1716</v>
      </c>
      <c r="E5" s="110"/>
      <c r="F5" s="14" t="s">
        <v>1697</v>
      </c>
    </row>
    <row r="6" spans="1:6" ht="12.75">
      <c r="A6" s="110"/>
      <c r="B6" s="39" t="s">
        <v>1705</v>
      </c>
      <c r="C6" s="69" t="s">
        <v>1727</v>
      </c>
      <c r="D6" s="14" t="s">
        <v>1696</v>
      </c>
      <c r="E6" s="110"/>
      <c r="F6" s="14" t="s">
        <v>1696</v>
      </c>
    </row>
    <row r="7" spans="1:6" ht="12.75">
      <c r="A7" s="111"/>
      <c r="B7" s="41"/>
      <c r="C7" s="41"/>
      <c r="D7" s="42"/>
      <c r="E7" s="111"/>
      <c r="F7" s="43"/>
    </row>
    <row r="8" spans="1:10" ht="13.5" thickBot="1">
      <c r="A8" s="44">
        <v>1</v>
      </c>
      <c r="B8" s="78">
        <v>2</v>
      </c>
      <c r="C8" s="78">
        <v>3</v>
      </c>
      <c r="D8" s="107">
        <v>4</v>
      </c>
      <c r="E8" s="107">
        <v>5</v>
      </c>
      <c r="F8" s="91">
        <v>6</v>
      </c>
      <c r="H8" s="16"/>
      <c r="I8" s="16"/>
      <c r="J8" s="16"/>
    </row>
    <row r="9" spans="1:10" ht="12.75">
      <c r="A9" s="83" t="s">
        <v>1926</v>
      </c>
      <c r="B9" s="92">
        <v>200</v>
      </c>
      <c r="C9" s="80" t="s">
        <v>1721</v>
      </c>
      <c r="D9" s="106">
        <v>622597242</v>
      </c>
      <c r="E9" s="108">
        <v>482499352.45</v>
      </c>
      <c r="F9" s="82">
        <f>SUM(D9-E9)</f>
        <v>140097889.55</v>
      </c>
      <c r="H9" s="16"/>
      <c r="I9" s="16"/>
      <c r="J9" s="16"/>
    </row>
    <row r="10" spans="1:10" ht="12.75">
      <c r="A10" s="83" t="s">
        <v>1927</v>
      </c>
      <c r="B10" s="93">
        <v>200</v>
      </c>
      <c r="C10" s="84" t="s">
        <v>1640</v>
      </c>
      <c r="D10" s="85">
        <v>93959177</v>
      </c>
      <c r="E10" s="102">
        <v>67160356.63</v>
      </c>
      <c r="F10" s="87">
        <f>SUM(D10-E10)</f>
        <v>26798820.370000005</v>
      </c>
      <c r="H10" s="16"/>
      <c r="I10" s="16"/>
      <c r="J10" s="16"/>
    </row>
    <row r="11" spans="1:10" ht="12.75">
      <c r="A11" s="83" t="s">
        <v>1928</v>
      </c>
      <c r="B11" s="93">
        <v>200</v>
      </c>
      <c r="C11" s="84" t="s">
        <v>1641</v>
      </c>
      <c r="D11" s="85">
        <v>28557601</v>
      </c>
      <c r="E11" s="102">
        <v>22975890.76</v>
      </c>
      <c r="F11" s="87">
        <f aca="true" t="shared" si="0" ref="F11:F74">SUM(D11-E11)</f>
        <v>5581710.239999998</v>
      </c>
      <c r="H11" s="16"/>
      <c r="I11" s="16"/>
      <c r="J11" s="16"/>
    </row>
    <row r="12" spans="1:10" ht="36.75" customHeight="1">
      <c r="A12" s="83" t="s">
        <v>1929</v>
      </c>
      <c r="B12" s="93">
        <v>200</v>
      </c>
      <c r="C12" s="84" t="s">
        <v>1642</v>
      </c>
      <c r="D12" s="85">
        <v>1468600</v>
      </c>
      <c r="E12" s="102">
        <v>1227002.87</v>
      </c>
      <c r="F12" s="87">
        <f t="shared" si="0"/>
        <v>241597.1299999999</v>
      </c>
      <c r="H12" s="16"/>
      <c r="I12" s="16"/>
      <c r="J12" s="16"/>
    </row>
    <row r="13" spans="1:10" ht="56.25">
      <c r="A13" s="83" t="s">
        <v>1930</v>
      </c>
      <c r="B13" s="93">
        <v>200</v>
      </c>
      <c r="C13" s="84" t="s">
        <v>1643</v>
      </c>
      <c r="D13" s="85">
        <v>1468600</v>
      </c>
      <c r="E13" s="102">
        <v>1227002.87</v>
      </c>
      <c r="F13" s="87">
        <f t="shared" si="0"/>
        <v>241597.1299999999</v>
      </c>
      <c r="H13" s="16"/>
      <c r="I13" s="16"/>
      <c r="J13" s="16"/>
    </row>
    <row r="14" spans="1:10" ht="12.75">
      <c r="A14" s="83" t="s">
        <v>1931</v>
      </c>
      <c r="B14" s="93">
        <v>200</v>
      </c>
      <c r="C14" s="84" t="s">
        <v>1644</v>
      </c>
      <c r="D14" s="85">
        <v>1468600</v>
      </c>
      <c r="E14" s="102">
        <v>1227002.87</v>
      </c>
      <c r="F14" s="87">
        <f t="shared" si="0"/>
        <v>241597.1299999999</v>
      </c>
      <c r="H14" s="16"/>
      <c r="I14" s="16"/>
      <c r="J14" s="16"/>
    </row>
    <row r="15" spans="1:10" ht="22.5">
      <c r="A15" s="83" t="s">
        <v>1932</v>
      </c>
      <c r="B15" s="93">
        <v>200</v>
      </c>
      <c r="C15" s="84" t="s">
        <v>1645</v>
      </c>
      <c r="D15" s="85">
        <v>1468600</v>
      </c>
      <c r="E15" s="102">
        <v>1227002.87</v>
      </c>
      <c r="F15" s="87">
        <f t="shared" si="0"/>
        <v>241597.1299999999</v>
      </c>
      <c r="H15" s="16"/>
      <c r="I15" s="16"/>
      <c r="J15" s="16"/>
    </row>
    <row r="16" spans="1:10" ht="12.75">
      <c r="A16" s="83" t="s">
        <v>1933</v>
      </c>
      <c r="B16" s="93">
        <v>200</v>
      </c>
      <c r="C16" s="84" t="s">
        <v>1646</v>
      </c>
      <c r="D16" s="85">
        <v>1468600</v>
      </c>
      <c r="E16" s="102">
        <v>1227002.87</v>
      </c>
      <c r="F16" s="87">
        <f t="shared" si="0"/>
        <v>241597.1299999999</v>
      </c>
      <c r="H16" s="16"/>
      <c r="I16" s="16"/>
      <c r="J16" s="16"/>
    </row>
    <row r="17" spans="1:10" ht="22.5">
      <c r="A17" s="83" t="s">
        <v>1934</v>
      </c>
      <c r="B17" s="93">
        <v>200</v>
      </c>
      <c r="C17" s="84" t="s">
        <v>1647</v>
      </c>
      <c r="D17" s="85">
        <v>1468600</v>
      </c>
      <c r="E17" s="102">
        <v>1227002.87</v>
      </c>
      <c r="F17" s="87">
        <f t="shared" si="0"/>
        <v>241597.1299999999</v>
      </c>
      <c r="H17" s="16"/>
      <c r="I17" s="16"/>
      <c r="J17" s="16"/>
    </row>
    <row r="18" spans="1:10" ht="12.75">
      <c r="A18" s="83" t="s">
        <v>1935</v>
      </c>
      <c r="B18" s="93">
        <v>200</v>
      </c>
      <c r="C18" s="84" t="s">
        <v>1648</v>
      </c>
      <c r="D18" s="85">
        <v>1048500</v>
      </c>
      <c r="E18" s="102">
        <v>1044498.48</v>
      </c>
      <c r="F18" s="87">
        <f t="shared" si="0"/>
        <v>4001.5200000000186</v>
      </c>
      <c r="H18" s="16"/>
      <c r="I18" s="16"/>
      <c r="J18" s="16"/>
    </row>
    <row r="19" spans="1:10" ht="12.75">
      <c r="A19" s="83" t="s">
        <v>1936</v>
      </c>
      <c r="B19" s="93">
        <v>200</v>
      </c>
      <c r="C19" s="84" t="s">
        <v>1649</v>
      </c>
      <c r="D19" s="85">
        <v>45800</v>
      </c>
      <c r="E19" s="102">
        <v>23148</v>
      </c>
      <c r="F19" s="87">
        <f t="shared" si="0"/>
        <v>22652</v>
      </c>
      <c r="H19" s="16"/>
      <c r="I19" s="16"/>
      <c r="J19" s="16"/>
    </row>
    <row r="20" spans="1:10" ht="12.75">
      <c r="A20" s="83" t="s">
        <v>1937</v>
      </c>
      <c r="B20" s="93">
        <v>200</v>
      </c>
      <c r="C20" s="84" t="s">
        <v>1650</v>
      </c>
      <c r="D20" s="85">
        <v>374300</v>
      </c>
      <c r="E20" s="102">
        <v>159356.39</v>
      </c>
      <c r="F20" s="87">
        <f t="shared" si="0"/>
        <v>214943.61</v>
      </c>
      <c r="H20" s="16"/>
      <c r="I20" s="16"/>
      <c r="J20" s="16"/>
    </row>
    <row r="21" spans="1:10" ht="54" customHeight="1">
      <c r="A21" s="83" t="s">
        <v>1938</v>
      </c>
      <c r="B21" s="93">
        <v>200</v>
      </c>
      <c r="C21" s="84" t="s">
        <v>1230</v>
      </c>
      <c r="D21" s="85">
        <v>26119978</v>
      </c>
      <c r="E21" s="102">
        <v>21276650.33</v>
      </c>
      <c r="F21" s="87">
        <f t="shared" si="0"/>
        <v>4843327.670000002</v>
      </c>
      <c r="H21" s="16"/>
      <c r="I21" s="16"/>
      <c r="J21" s="16"/>
    </row>
    <row r="22" spans="1:10" ht="56.25">
      <c r="A22" s="83" t="s">
        <v>1930</v>
      </c>
      <c r="B22" s="93">
        <v>200</v>
      </c>
      <c r="C22" s="84" t="s">
        <v>1231</v>
      </c>
      <c r="D22" s="85">
        <v>25488978</v>
      </c>
      <c r="E22" s="102">
        <v>20749605.96</v>
      </c>
      <c r="F22" s="87">
        <f t="shared" si="0"/>
        <v>4739372.039999999</v>
      </c>
      <c r="H22" s="2"/>
      <c r="I22" s="2"/>
      <c r="J22" s="3"/>
    </row>
    <row r="23" spans="1:10" ht="12.75">
      <c r="A23" s="83" t="s">
        <v>1939</v>
      </c>
      <c r="B23" s="93">
        <v>200</v>
      </c>
      <c r="C23" s="84" t="s">
        <v>1232</v>
      </c>
      <c r="D23" s="85">
        <v>25488978</v>
      </c>
      <c r="E23" s="102">
        <v>20749605.96</v>
      </c>
      <c r="F23" s="87">
        <f t="shared" si="0"/>
        <v>4739372.039999999</v>
      </c>
      <c r="H23" s="2"/>
      <c r="I23" s="2"/>
      <c r="J23" s="3"/>
    </row>
    <row r="24" spans="1:9" ht="22.5">
      <c r="A24" s="83" t="s">
        <v>1932</v>
      </c>
      <c r="B24" s="93">
        <v>200</v>
      </c>
      <c r="C24" s="84" t="s">
        <v>1233</v>
      </c>
      <c r="D24" s="85">
        <v>25488978</v>
      </c>
      <c r="E24" s="102">
        <v>20749605.96</v>
      </c>
      <c r="F24" s="87">
        <f t="shared" si="0"/>
        <v>4739372.039999999</v>
      </c>
      <c r="H24" s="21"/>
      <c r="I24" s="21"/>
    </row>
    <row r="25" spans="1:9" ht="12.75">
      <c r="A25" s="83" t="s">
        <v>1933</v>
      </c>
      <c r="B25" s="93">
        <v>200</v>
      </c>
      <c r="C25" s="84" t="s">
        <v>1234</v>
      </c>
      <c r="D25" s="85">
        <v>23022678</v>
      </c>
      <c r="E25" s="102">
        <v>19868914.05</v>
      </c>
      <c r="F25" s="87">
        <f t="shared" si="0"/>
        <v>3153763.9499999993</v>
      </c>
      <c r="H25" s="21"/>
      <c r="I25" s="21"/>
    </row>
    <row r="26" spans="1:9" ht="22.5">
      <c r="A26" s="83" t="s">
        <v>1934</v>
      </c>
      <c r="B26" s="93">
        <v>200</v>
      </c>
      <c r="C26" s="84" t="s">
        <v>1235</v>
      </c>
      <c r="D26" s="85">
        <v>20393400</v>
      </c>
      <c r="E26" s="102">
        <v>18070657.99</v>
      </c>
      <c r="F26" s="87">
        <f t="shared" si="0"/>
        <v>2322742.0100000016</v>
      </c>
      <c r="H26" s="21"/>
      <c r="I26" s="21"/>
    </row>
    <row r="27" spans="1:9" ht="12.75">
      <c r="A27" s="83" t="s">
        <v>1935</v>
      </c>
      <c r="B27" s="93">
        <v>200</v>
      </c>
      <c r="C27" s="84" t="s">
        <v>1236</v>
      </c>
      <c r="D27" s="85">
        <v>14152400</v>
      </c>
      <c r="E27" s="102">
        <v>12594881.23</v>
      </c>
      <c r="F27" s="87">
        <f t="shared" si="0"/>
        <v>1557518.7699999996</v>
      </c>
      <c r="H27" s="21"/>
      <c r="I27" s="21"/>
    </row>
    <row r="28" spans="1:9" ht="12.75">
      <c r="A28" s="83" t="s">
        <v>1936</v>
      </c>
      <c r="B28" s="93">
        <v>200</v>
      </c>
      <c r="C28" s="84" t="s">
        <v>1237</v>
      </c>
      <c r="D28" s="85">
        <v>1043900</v>
      </c>
      <c r="E28" s="102">
        <v>756050</v>
      </c>
      <c r="F28" s="87">
        <f t="shared" si="0"/>
        <v>287850</v>
      </c>
      <c r="H28" s="21"/>
      <c r="I28" s="21"/>
    </row>
    <row r="29" spans="1:9" ht="12.75">
      <c r="A29" s="83" t="s">
        <v>1937</v>
      </c>
      <c r="B29" s="93">
        <v>200</v>
      </c>
      <c r="C29" s="84" t="s">
        <v>1238</v>
      </c>
      <c r="D29" s="85">
        <v>5197100</v>
      </c>
      <c r="E29" s="102">
        <v>4719726.76</v>
      </c>
      <c r="F29" s="87">
        <f t="shared" si="0"/>
        <v>477373.2400000002</v>
      </c>
      <c r="H29" s="21"/>
      <c r="I29" s="21"/>
    </row>
    <row r="30" spans="1:9" ht="12.75">
      <c r="A30" s="83" t="s">
        <v>1940</v>
      </c>
      <c r="B30" s="93">
        <v>200</v>
      </c>
      <c r="C30" s="84" t="s">
        <v>1239</v>
      </c>
      <c r="D30" s="85">
        <v>2544278</v>
      </c>
      <c r="E30" s="102">
        <v>1726100.38</v>
      </c>
      <c r="F30" s="87">
        <f t="shared" si="0"/>
        <v>818177.6200000001</v>
      </c>
      <c r="H30" s="21"/>
      <c r="I30" s="21"/>
    </row>
    <row r="31" spans="1:9" ht="12.75">
      <c r="A31" s="83" t="s">
        <v>1941</v>
      </c>
      <c r="B31" s="93">
        <v>200</v>
      </c>
      <c r="C31" s="84" t="s">
        <v>1240</v>
      </c>
      <c r="D31" s="85">
        <v>660300</v>
      </c>
      <c r="E31" s="102">
        <v>655278.79</v>
      </c>
      <c r="F31" s="87">
        <f t="shared" si="0"/>
        <v>5021.209999999963</v>
      </c>
      <c r="H31" s="21"/>
      <c r="I31" s="21"/>
    </row>
    <row r="32" spans="1:9" ht="12.75">
      <c r="A32" s="83" t="s">
        <v>1942</v>
      </c>
      <c r="B32" s="93">
        <v>200</v>
      </c>
      <c r="C32" s="84" t="s">
        <v>1241</v>
      </c>
      <c r="D32" s="85">
        <v>1128300</v>
      </c>
      <c r="E32" s="102">
        <v>597137.97</v>
      </c>
      <c r="F32" s="87">
        <f t="shared" si="0"/>
        <v>531162.03</v>
      </c>
      <c r="H32" s="21"/>
      <c r="I32" s="21"/>
    </row>
    <row r="33" spans="1:9" ht="22.5">
      <c r="A33" s="83" t="s">
        <v>1943</v>
      </c>
      <c r="B33" s="93">
        <v>200</v>
      </c>
      <c r="C33" s="84" t="s">
        <v>1242</v>
      </c>
      <c r="D33" s="85">
        <v>400679</v>
      </c>
      <c r="E33" s="102">
        <v>171277.4</v>
      </c>
      <c r="F33" s="87">
        <f t="shared" si="0"/>
        <v>229401.6</v>
      </c>
      <c r="H33" s="21"/>
      <c r="I33" s="21"/>
    </row>
    <row r="34" spans="1:9" ht="12.75">
      <c r="A34" s="83" t="s">
        <v>1944</v>
      </c>
      <c r="B34" s="93">
        <v>200</v>
      </c>
      <c r="C34" s="84" t="s">
        <v>1243</v>
      </c>
      <c r="D34" s="85">
        <v>354999</v>
      </c>
      <c r="E34" s="102">
        <v>302406.22</v>
      </c>
      <c r="F34" s="87">
        <f t="shared" si="0"/>
        <v>52592.78000000003</v>
      </c>
      <c r="H34" s="21"/>
      <c r="I34" s="21"/>
    </row>
    <row r="35" spans="1:9" ht="12.75">
      <c r="A35" s="83" t="s">
        <v>1945</v>
      </c>
      <c r="B35" s="93">
        <v>200</v>
      </c>
      <c r="C35" s="84" t="s">
        <v>1244</v>
      </c>
      <c r="D35" s="85">
        <v>85000</v>
      </c>
      <c r="E35" s="102">
        <v>72155.68</v>
      </c>
      <c r="F35" s="87">
        <f t="shared" si="0"/>
        <v>12844.320000000007</v>
      </c>
      <c r="H35" s="21"/>
      <c r="I35" s="21"/>
    </row>
    <row r="36" spans="1:9" ht="12.75">
      <c r="A36" s="83" t="s">
        <v>1946</v>
      </c>
      <c r="B36" s="93">
        <v>200</v>
      </c>
      <c r="C36" s="84" t="s">
        <v>1245</v>
      </c>
      <c r="D36" s="85">
        <v>2466300</v>
      </c>
      <c r="E36" s="102">
        <v>880691.91</v>
      </c>
      <c r="F36" s="87">
        <f t="shared" si="0"/>
        <v>1585608.0899999999</v>
      </c>
      <c r="H36" s="21"/>
      <c r="I36" s="21"/>
    </row>
    <row r="37" spans="1:9" ht="22.5">
      <c r="A37" s="83" t="s">
        <v>1947</v>
      </c>
      <c r="B37" s="93">
        <v>200</v>
      </c>
      <c r="C37" s="84" t="s">
        <v>1246</v>
      </c>
      <c r="D37" s="85">
        <v>1555000</v>
      </c>
      <c r="E37" s="102">
        <v>99544</v>
      </c>
      <c r="F37" s="87">
        <f t="shared" si="0"/>
        <v>1455456</v>
      </c>
      <c r="H37" s="21"/>
      <c r="I37" s="21"/>
    </row>
    <row r="38" spans="1:9" ht="22.5">
      <c r="A38" s="83" t="s">
        <v>1948</v>
      </c>
      <c r="B38" s="93">
        <v>200</v>
      </c>
      <c r="C38" s="84" t="s">
        <v>1247</v>
      </c>
      <c r="D38" s="85">
        <v>911300</v>
      </c>
      <c r="E38" s="102">
        <v>781147.91</v>
      </c>
      <c r="F38" s="87">
        <f t="shared" si="0"/>
        <v>130152.08999999997</v>
      </c>
      <c r="H38" s="21"/>
      <c r="I38" s="21"/>
    </row>
    <row r="39" spans="1:9" ht="12.75">
      <c r="A39" s="83" t="s">
        <v>1949</v>
      </c>
      <c r="B39" s="93">
        <v>200</v>
      </c>
      <c r="C39" s="84" t="s">
        <v>1248</v>
      </c>
      <c r="D39" s="85">
        <v>622600</v>
      </c>
      <c r="E39" s="102">
        <v>518665.65</v>
      </c>
      <c r="F39" s="87">
        <f t="shared" si="0"/>
        <v>103934.34999999998</v>
      </c>
      <c r="H39" s="21"/>
      <c r="I39" s="21"/>
    </row>
    <row r="40" spans="1:9" ht="90">
      <c r="A40" s="83" t="s">
        <v>1003</v>
      </c>
      <c r="B40" s="93">
        <v>200</v>
      </c>
      <c r="C40" s="84" t="s">
        <v>1249</v>
      </c>
      <c r="D40" s="85">
        <v>622600</v>
      </c>
      <c r="E40" s="102">
        <v>518665.65</v>
      </c>
      <c r="F40" s="87">
        <f t="shared" si="0"/>
        <v>103934.34999999998</v>
      </c>
      <c r="H40" s="21"/>
      <c r="I40" s="21"/>
    </row>
    <row r="41" spans="1:9" ht="33.75">
      <c r="A41" s="83" t="s">
        <v>1004</v>
      </c>
      <c r="B41" s="93">
        <v>200</v>
      </c>
      <c r="C41" s="84" t="s">
        <v>1250</v>
      </c>
      <c r="D41" s="85">
        <v>295200</v>
      </c>
      <c r="E41" s="102">
        <v>249179.58</v>
      </c>
      <c r="F41" s="87">
        <f t="shared" si="0"/>
        <v>46020.42000000001</v>
      </c>
      <c r="H41" s="21"/>
      <c r="I41" s="21"/>
    </row>
    <row r="42" spans="1:9" ht="22.5">
      <c r="A42" s="83" t="s">
        <v>1932</v>
      </c>
      <c r="B42" s="93">
        <v>200</v>
      </c>
      <c r="C42" s="84" t="s">
        <v>1251</v>
      </c>
      <c r="D42" s="85">
        <v>295200</v>
      </c>
      <c r="E42" s="102">
        <v>249179.58</v>
      </c>
      <c r="F42" s="87">
        <f t="shared" si="0"/>
        <v>46020.42000000001</v>
      </c>
      <c r="H42" s="21"/>
      <c r="I42" s="21"/>
    </row>
    <row r="43" spans="1:9" ht="12.75">
      <c r="A43" s="83" t="s">
        <v>1933</v>
      </c>
      <c r="B43" s="93">
        <v>200</v>
      </c>
      <c r="C43" s="84" t="s">
        <v>1252</v>
      </c>
      <c r="D43" s="85">
        <v>274200</v>
      </c>
      <c r="E43" s="102">
        <v>234179.58</v>
      </c>
      <c r="F43" s="87">
        <f t="shared" si="0"/>
        <v>40020.42000000001</v>
      </c>
      <c r="H43" s="21"/>
      <c r="I43" s="21"/>
    </row>
    <row r="44" spans="1:9" ht="22.5">
      <c r="A44" s="83" t="s">
        <v>1934</v>
      </c>
      <c r="B44" s="93">
        <v>200</v>
      </c>
      <c r="C44" s="84" t="s">
        <v>1253</v>
      </c>
      <c r="D44" s="85">
        <v>274200</v>
      </c>
      <c r="E44" s="102">
        <v>234179.58</v>
      </c>
      <c r="F44" s="87">
        <f t="shared" si="0"/>
        <v>40020.42000000001</v>
      </c>
      <c r="H44" s="21"/>
      <c r="I44" s="21"/>
    </row>
    <row r="45" spans="1:9" ht="12.75">
      <c r="A45" s="83" t="s">
        <v>1935</v>
      </c>
      <c r="B45" s="93">
        <v>200</v>
      </c>
      <c r="C45" s="84" t="s">
        <v>1254</v>
      </c>
      <c r="D45" s="85">
        <v>188594</v>
      </c>
      <c r="E45" s="102">
        <v>170624.9</v>
      </c>
      <c r="F45" s="87">
        <f t="shared" si="0"/>
        <v>17969.100000000006</v>
      </c>
      <c r="H45" s="21"/>
      <c r="I45" s="21"/>
    </row>
    <row r="46" spans="1:9" ht="12.75">
      <c r="A46" s="83" t="s">
        <v>1936</v>
      </c>
      <c r="B46" s="93">
        <v>200</v>
      </c>
      <c r="C46" s="84" t="s">
        <v>1255</v>
      </c>
      <c r="D46" s="85">
        <v>15732</v>
      </c>
      <c r="E46" s="102">
        <v>15000</v>
      </c>
      <c r="F46" s="87">
        <f t="shared" si="0"/>
        <v>732</v>
      </c>
      <c r="H46" s="21"/>
      <c r="I46" s="21"/>
    </row>
    <row r="47" spans="1:9" ht="12.75">
      <c r="A47" s="83" t="s">
        <v>1937</v>
      </c>
      <c r="B47" s="93">
        <v>200</v>
      </c>
      <c r="C47" s="84" t="s">
        <v>1256</v>
      </c>
      <c r="D47" s="85">
        <v>69874</v>
      </c>
      <c r="E47" s="102">
        <v>48554.68</v>
      </c>
      <c r="F47" s="87">
        <f t="shared" si="0"/>
        <v>21319.32</v>
      </c>
      <c r="H47" s="21"/>
      <c r="I47" s="21"/>
    </row>
    <row r="48" spans="1:9" ht="12.75">
      <c r="A48" s="83" t="s">
        <v>1946</v>
      </c>
      <c r="B48" s="93">
        <v>200</v>
      </c>
      <c r="C48" s="84" t="s">
        <v>1257</v>
      </c>
      <c r="D48" s="85">
        <v>21000</v>
      </c>
      <c r="E48" s="102">
        <v>15000</v>
      </c>
      <c r="F48" s="87">
        <f t="shared" si="0"/>
        <v>6000</v>
      </c>
      <c r="H48" s="21"/>
      <c r="I48" s="21"/>
    </row>
    <row r="49" spans="1:9" ht="22.5">
      <c r="A49" s="83" t="s">
        <v>1948</v>
      </c>
      <c r="B49" s="93">
        <v>200</v>
      </c>
      <c r="C49" s="84" t="s">
        <v>1258</v>
      </c>
      <c r="D49" s="85">
        <v>21000</v>
      </c>
      <c r="E49" s="102">
        <v>15000</v>
      </c>
      <c r="F49" s="87">
        <f t="shared" si="0"/>
        <v>6000</v>
      </c>
      <c r="H49" s="21"/>
      <c r="I49" s="21"/>
    </row>
    <row r="50" spans="1:9" ht="22.5">
      <c r="A50" s="83" t="s">
        <v>1005</v>
      </c>
      <c r="B50" s="93">
        <v>200</v>
      </c>
      <c r="C50" s="84" t="s">
        <v>1259</v>
      </c>
      <c r="D50" s="85">
        <v>327100</v>
      </c>
      <c r="E50" s="102">
        <v>269186.07</v>
      </c>
      <c r="F50" s="87">
        <f t="shared" si="0"/>
        <v>57913.92999999999</v>
      </c>
      <c r="H50" s="21"/>
      <c r="I50" s="21"/>
    </row>
    <row r="51" spans="1:9" ht="22.5">
      <c r="A51" s="83" t="s">
        <v>1932</v>
      </c>
      <c r="B51" s="93">
        <v>200</v>
      </c>
      <c r="C51" s="84" t="s">
        <v>1260</v>
      </c>
      <c r="D51" s="85">
        <v>327100</v>
      </c>
      <c r="E51" s="102">
        <v>269186.07</v>
      </c>
      <c r="F51" s="87">
        <f t="shared" si="0"/>
        <v>57913.92999999999</v>
      </c>
      <c r="H51" s="21"/>
      <c r="I51" s="21"/>
    </row>
    <row r="52" spans="1:6" ht="12.75">
      <c r="A52" s="83" t="s">
        <v>1933</v>
      </c>
      <c r="B52" s="93">
        <v>200</v>
      </c>
      <c r="C52" s="84" t="s">
        <v>1261</v>
      </c>
      <c r="D52" s="85">
        <v>320600</v>
      </c>
      <c r="E52" s="102">
        <v>267212.07</v>
      </c>
      <c r="F52" s="87">
        <f t="shared" si="0"/>
        <v>53387.92999999999</v>
      </c>
    </row>
    <row r="53" spans="1:6" ht="22.5">
      <c r="A53" s="83" t="s">
        <v>1934</v>
      </c>
      <c r="B53" s="93">
        <v>200</v>
      </c>
      <c r="C53" s="84" t="s">
        <v>1262</v>
      </c>
      <c r="D53" s="85">
        <v>320600</v>
      </c>
      <c r="E53" s="102">
        <v>267212.07</v>
      </c>
      <c r="F53" s="87">
        <f t="shared" si="0"/>
        <v>53387.92999999999</v>
      </c>
    </row>
    <row r="54" spans="1:6" ht="12.75">
      <c r="A54" s="83" t="s">
        <v>1935</v>
      </c>
      <c r="B54" s="93">
        <v>200</v>
      </c>
      <c r="C54" s="84" t="s">
        <v>1263</v>
      </c>
      <c r="D54" s="85">
        <v>223900</v>
      </c>
      <c r="E54" s="102">
        <v>194146.3</v>
      </c>
      <c r="F54" s="87">
        <f t="shared" si="0"/>
        <v>29753.70000000001</v>
      </c>
    </row>
    <row r="55" spans="1:6" ht="12.75">
      <c r="A55" s="83" t="s">
        <v>1936</v>
      </c>
      <c r="B55" s="93">
        <v>200</v>
      </c>
      <c r="C55" s="84" t="s">
        <v>1264</v>
      </c>
      <c r="D55" s="85">
        <v>15000</v>
      </c>
      <c r="E55" s="102">
        <v>11920</v>
      </c>
      <c r="F55" s="87">
        <f t="shared" si="0"/>
        <v>3080</v>
      </c>
    </row>
    <row r="56" spans="1:6" ht="12.75">
      <c r="A56" s="83" t="s">
        <v>1937</v>
      </c>
      <c r="B56" s="93">
        <v>200</v>
      </c>
      <c r="C56" s="84" t="s">
        <v>1265</v>
      </c>
      <c r="D56" s="85">
        <v>81700</v>
      </c>
      <c r="E56" s="102">
        <v>61145.77</v>
      </c>
      <c r="F56" s="87">
        <f t="shared" si="0"/>
        <v>20554.230000000003</v>
      </c>
    </row>
    <row r="57" spans="1:6" ht="12.75">
      <c r="A57" s="83" t="s">
        <v>1946</v>
      </c>
      <c r="B57" s="93">
        <v>200</v>
      </c>
      <c r="C57" s="84" t="s">
        <v>1266</v>
      </c>
      <c r="D57" s="85">
        <v>6500</v>
      </c>
      <c r="E57" s="102">
        <v>1974</v>
      </c>
      <c r="F57" s="87">
        <f t="shared" si="0"/>
        <v>4526</v>
      </c>
    </row>
    <row r="58" spans="1:6" ht="22.5">
      <c r="A58" s="83" t="s">
        <v>1948</v>
      </c>
      <c r="B58" s="93">
        <v>200</v>
      </c>
      <c r="C58" s="84" t="s">
        <v>1267</v>
      </c>
      <c r="D58" s="85">
        <v>6500</v>
      </c>
      <c r="E58" s="102">
        <v>1974</v>
      </c>
      <c r="F58" s="87">
        <f t="shared" si="0"/>
        <v>4526</v>
      </c>
    </row>
    <row r="59" spans="1:6" ht="90">
      <c r="A59" s="83" t="s">
        <v>1006</v>
      </c>
      <c r="B59" s="93">
        <v>200</v>
      </c>
      <c r="C59" s="84" t="s">
        <v>1268</v>
      </c>
      <c r="D59" s="85">
        <v>300</v>
      </c>
      <c r="E59" s="102">
        <v>300</v>
      </c>
      <c r="F59" s="87">
        <f t="shared" si="0"/>
        <v>0</v>
      </c>
    </row>
    <row r="60" spans="1:6" ht="22.5">
      <c r="A60" s="83" t="s">
        <v>1932</v>
      </c>
      <c r="B60" s="93">
        <v>200</v>
      </c>
      <c r="C60" s="84" t="s">
        <v>1269</v>
      </c>
      <c r="D60" s="85">
        <v>300</v>
      </c>
      <c r="E60" s="102">
        <v>300</v>
      </c>
      <c r="F60" s="87">
        <f t="shared" si="0"/>
        <v>0</v>
      </c>
    </row>
    <row r="61" spans="1:6" ht="12.75">
      <c r="A61" s="83" t="s">
        <v>1946</v>
      </c>
      <c r="B61" s="93">
        <v>200</v>
      </c>
      <c r="C61" s="84" t="s">
        <v>1270</v>
      </c>
      <c r="D61" s="85">
        <v>300</v>
      </c>
      <c r="E61" s="102">
        <v>300</v>
      </c>
      <c r="F61" s="87">
        <f t="shared" si="0"/>
        <v>0</v>
      </c>
    </row>
    <row r="62" spans="1:6" ht="22.5">
      <c r="A62" s="83" t="s">
        <v>1948</v>
      </c>
      <c r="B62" s="93">
        <v>200</v>
      </c>
      <c r="C62" s="84" t="s">
        <v>1271</v>
      </c>
      <c r="D62" s="85">
        <v>300</v>
      </c>
      <c r="E62" s="102">
        <v>300</v>
      </c>
      <c r="F62" s="87">
        <f t="shared" si="0"/>
        <v>0</v>
      </c>
    </row>
    <row r="63" spans="1:6" ht="12.75">
      <c r="A63" s="83" t="s">
        <v>1007</v>
      </c>
      <c r="B63" s="93">
        <v>200</v>
      </c>
      <c r="C63" s="84" t="s">
        <v>1272</v>
      </c>
      <c r="D63" s="85">
        <v>8400</v>
      </c>
      <c r="E63" s="102">
        <v>8378.72</v>
      </c>
      <c r="F63" s="87">
        <f t="shared" si="0"/>
        <v>21.280000000000655</v>
      </c>
    </row>
    <row r="64" spans="1:6" ht="56.25">
      <c r="A64" s="83" t="s">
        <v>1008</v>
      </c>
      <c r="B64" s="93">
        <v>200</v>
      </c>
      <c r="C64" s="84" t="s">
        <v>1273</v>
      </c>
      <c r="D64" s="85">
        <v>8400</v>
      </c>
      <c r="E64" s="102">
        <v>8378.72</v>
      </c>
      <c r="F64" s="87">
        <f t="shared" si="0"/>
        <v>21.280000000000655</v>
      </c>
    </row>
    <row r="65" spans="1:6" ht="22.5">
      <c r="A65" s="83" t="s">
        <v>1932</v>
      </c>
      <c r="B65" s="93">
        <v>200</v>
      </c>
      <c r="C65" s="84" t="s">
        <v>1274</v>
      </c>
      <c r="D65" s="85">
        <v>8400</v>
      </c>
      <c r="E65" s="102">
        <v>8378.72</v>
      </c>
      <c r="F65" s="87">
        <f t="shared" si="0"/>
        <v>21.280000000000655</v>
      </c>
    </row>
    <row r="66" spans="1:6" ht="12.75">
      <c r="A66" s="83" t="s">
        <v>1933</v>
      </c>
      <c r="B66" s="93">
        <v>200</v>
      </c>
      <c r="C66" s="84" t="s">
        <v>1275</v>
      </c>
      <c r="D66" s="85">
        <v>8400</v>
      </c>
      <c r="E66" s="102">
        <v>8378.72</v>
      </c>
      <c r="F66" s="87">
        <f t="shared" si="0"/>
        <v>21.280000000000655</v>
      </c>
    </row>
    <row r="67" spans="1:6" ht="12.75">
      <c r="A67" s="83" t="s">
        <v>1940</v>
      </c>
      <c r="B67" s="93">
        <v>200</v>
      </c>
      <c r="C67" s="84" t="s">
        <v>1276</v>
      </c>
      <c r="D67" s="85">
        <v>8400</v>
      </c>
      <c r="E67" s="102">
        <v>8378.72</v>
      </c>
      <c r="F67" s="87">
        <f t="shared" si="0"/>
        <v>21.280000000000655</v>
      </c>
    </row>
    <row r="68" spans="1:6" ht="12.75">
      <c r="A68" s="83" t="s">
        <v>1944</v>
      </c>
      <c r="B68" s="93">
        <v>200</v>
      </c>
      <c r="C68" s="84" t="s">
        <v>1277</v>
      </c>
      <c r="D68" s="85">
        <v>8400</v>
      </c>
      <c r="E68" s="102">
        <v>8378.72</v>
      </c>
      <c r="F68" s="87">
        <f t="shared" si="0"/>
        <v>21.280000000000655</v>
      </c>
    </row>
    <row r="69" spans="1:6" ht="12.75">
      <c r="A69" s="83" t="s">
        <v>1009</v>
      </c>
      <c r="B69" s="93">
        <v>200</v>
      </c>
      <c r="C69" s="84" t="s">
        <v>1278</v>
      </c>
      <c r="D69" s="85">
        <v>2200</v>
      </c>
      <c r="E69" s="102">
        <v>2200</v>
      </c>
      <c r="F69" s="87">
        <f t="shared" si="0"/>
        <v>0</v>
      </c>
    </row>
    <row r="70" spans="1:6" ht="22.5">
      <c r="A70" s="83" t="s">
        <v>1010</v>
      </c>
      <c r="B70" s="93">
        <v>200</v>
      </c>
      <c r="C70" s="84" t="s">
        <v>1279</v>
      </c>
      <c r="D70" s="85">
        <v>2200</v>
      </c>
      <c r="E70" s="102">
        <v>2200</v>
      </c>
      <c r="F70" s="87">
        <f t="shared" si="0"/>
        <v>0</v>
      </c>
    </row>
    <row r="71" spans="1:6" ht="45">
      <c r="A71" s="83" t="s">
        <v>1011</v>
      </c>
      <c r="B71" s="93">
        <v>200</v>
      </c>
      <c r="C71" s="84" t="s">
        <v>1280</v>
      </c>
      <c r="D71" s="85">
        <v>2200</v>
      </c>
      <c r="E71" s="102">
        <v>2200</v>
      </c>
      <c r="F71" s="87">
        <f t="shared" si="0"/>
        <v>0</v>
      </c>
    </row>
    <row r="72" spans="1:6" ht="22.5">
      <c r="A72" s="83" t="s">
        <v>1932</v>
      </c>
      <c r="B72" s="93">
        <v>200</v>
      </c>
      <c r="C72" s="84" t="s">
        <v>1281</v>
      </c>
      <c r="D72" s="85">
        <v>2200</v>
      </c>
      <c r="E72" s="102">
        <v>2200</v>
      </c>
      <c r="F72" s="87">
        <f t="shared" si="0"/>
        <v>0</v>
      </c>
    </row>
    <row r="73" spans="1:6" ht="12.75">
      <c r="A73" s="83" t="s">
        <v>1933</v>
      </c>
      <c r="B73" s="93">
        <v>200</v>
      </c>
      <c r="C73" s="84" t="s">
        <v>1282</v>
      </c>
      <c r="D73" s="85">
        <v>2200</v>
      </c>
      <c r="E73" s="102">
        <v>2200</v>
      </c>
      <c r="F73" s="87">
        <f t="shared" si="0"/>
        <v>0</v>
      </c>
    </row>
    <row r="74" spans="1:6" ht="12.75">
      <c r="A74" s="83" t="s">
        <v>1940</v>
      </c>
      <c r="B74" s="93">
        <v>200</v>
      </c>
      <c r="C74" s="84" t="s">
        <v>1283</v>
      </c>
      <c r="D74" s="85">
        <v>2200</v>
      </c>
      <c r="E74" s="102">
        <v>2200</v>
      </c>
      <c r="F74" s="87">
        <f t="shared" si="0"/>
        <v>0</v>
      </c>
    </row>
    <row r="75" spans="1:6" ht="12.75">
      <c r="A75" s="83" t="s">
        <v>1944</v>
      </c>
      <c r="B75" s="93">
        <v>200</v>
      </c>
      <c r="C75" s="84" t="s">
        <v>1284</v>
      </c>
      <c r="D75" s="85">
        <v>2200</v>
      </c>
      <c r="E75" s="102">
        <v>2200</v>
      </c>
      <c r="F75" s="87">
        <f aca="true" t="shared" si="1" ref="F75:F138">SUM(D75-E75)</f>
        <v>0</v>
      </c>
    </row>
    <row r="76" spans="1:6" ht="12.75">
      <c r="A76" s="83" t="s">
        <v>1012</v>
      </c>
      <c r="B76" s="93">
        <v>200</v>
      </c>
      <c r="C76" s="84" t="s">
        <v>1285</v>
      </c>
      <c r="D76" s="85">
        <v>966823</v>
      </c>
      <c r="E76" s="102">
        <v>470037.56</v>
      </c>
      <c r="F76" s="87">
        <f t="shared" si="1"/>
        <v>496785.44</v>
      </c>
    </row>
    <row r="77" spans="1:6" ht="22.5">
      <c r="A77" s="83" t="s">
        <v>1010</v>
      </c>
      <c r="B77" s="93">
        <v>200</v>
      </c>
      <c r="C77" s="84" t="s">
        <v>1286</v>
      </c>
      <c r="D77" s="85">
        <v>386200</v>
      </c>
      <c r="E77" s="102">
        <v>0</v>
      </c>
      <c r="F77" s="87">
        <f t="shared" si="1"/>
        <v>386200</v>
      </c>
    </row>
    <row r="78" spans="1:6" ht="33.75">
      <c r="A78" s="83" t="s">
        <v>1013</v>
      </c>
      <c r="B78" s="93">
        <v>200</v>
      </c>
      <c r="C78" s="84" t="s">
        <v>1287</v>
      </c>
      <c r="D78" s="85">
        <v>386200</v>
      </c>
      <c r="E78" s="102">
        <v>0</v>
      </c>
      <c r="F78" s="87">
        <f t="shared" si="1"/>
        <v>386200</v>
      </c>
    </row>
    <row r="79" spans="1:6" ht="22.5">
      <c r="A79" s="83" t="s">
        <v>1932</v>
      </c>
      <c r="B79" s="93">
        <v>200</v>
      </c>
      <c r="C79" s="84" t="s">
        <v>1288</v>
      </c>
      <c r="D79" s="85">
        <v>386200</v>
      </c>
      <c r="E79" s="102">
        <v>0</v>
      </c>
      <c r="F79" s="87">
        <f t="shared" si="1"/>
        <v>386200</v>
      </c>
    </row>
    <row r="80" spans="1:6" ht="12.75">
      <c r="A80" s="83" t="s">
        <v>1933</v>
      </c>
      <c r="B80" s="93">
        <v>200</v>
      </c>
      <c r="C80" s="84" t="s">
        <v>1289</v>
      </c>
      <c r="D80" s="85">
        <v>386200</v>
      </c>
      <c r="E80" s="102">
        <v>0</v>
      </c>
      <c r="F80" s="87">
        <f t="shared" si="1"/>
        <v>386200</v>
      </c>
    </row>
    <row r="81" spans="1:6" ht="12.75">
      <c r="A81" s="83" t="s">
        <v>1940</v>
      </c>
      <c r="B81" s="93">
        <v>200</v>
      </c>
      <c r="C81" s="84" t="s">
        <v>1290</v>
      </c>
      <c r="D81" s="85">
        <v>386200</v>
      </c>
      <c r="E81" s="102">
        <v>0</v>
      </c>
      <c r="F81" s="87">
        <f t="shared" si="1"/>
        <v>386200</v>
      </c>
    </row>
    <row r="82" spans="1:6" ht="12.75">
      <c r="A82" s="83" t="s">
        <v>1944</v>
      </c>
      <c r="B82" s="93">
        <v>200</v>
      </c>
      <c r="C82" s="84" t="s">
        <v>1291</v>
      </c>
      <c r="D82" s="85">
        <v>386200</v>
      </c>
      <c r="E82" s="102">
        <v>0</v>
      </c>
      <c r="F82" s="87">
        <f t="shared" si="1"/>
        <v>386200</v>
      </c>
    </row>
    <row r="83" spans="1:6" ht="12.75">
      <c r="A83" s="83" t="s">
        <v>1014</v>
      </c>
      <c r="B83" s="93">
        <v>200</v>
      </c>
      <c r="C83" s="84" t="s">
        <v>1292</v>
      </c>
      <c r="D83" s="85">
        <v>27623</v>
      </c>
      <c r="E83" s="102">
        <v>22100</v>
      </c>
      <c r="F83" s="87">
        <f t="shared" si="1"/>
        <v>5523</v>
      </c>
    </row>
    <row r="84" spans="1:6" ht="22.5">
      <c r="A84" s="83" t="s">
        <v>1015</v>
      </c>
      <c r="B84" s="93">
        <v>200</v>
      </c>
      <c r="C84" s="84" t="s">
        <v>1293</v>
      </c>
      <c r="D84" s="85">
        <v>27623</v>
      </c>
      <c r="E84" s="102">
        <v>22100</v>
      </c>
      <c r="F84" s="87">
        <f t="shared" si="1"/>
        <v>5523</v>
      </c>
    </row>
    <row r="85" spans="1:6" ht="12.75">
      <c r="A85" s="83" t="s">
        <v>1945</v>
      </c>
      <c r="B85" s="93">
        <v>200</v>
      </c>
      <c r="C85" s="84" t="s">
        <v>1294</v>
      </c>
      <c r="D85" s="85">
        <v>27623</v>
      </c>
      <c r="E85" s="102">
        <v>22100</v>
      </c>
      <c r="F85" s="87">
        <f t="shared" si="1"/>
        <v>5523</v>
      </c>
    </row>
    <row r="86" spans="1:6" ht="12.75">
      <c r="A86" s="83" t="s">
        <v>1933</v>
      </c>
      <c r="B86" s="93">
        <v>200</v>
      </c>
      <c r="C86" s="84" t="s">
        <v>1295</v>
      </c>
      <c r="D86" s="85">
        <v>26623</v>
      </c>
      <c r="E86" s="102">
        <v>21100</v>
      </c>
      <c r="F86" s="87">
        <f t="shared" si="1"/>
        <v>5523</v>
      </c>
    </row>
    <row r="87" spans="1:6" ht="12.75">
      <c r="A87" s="83" t="s">
        <v>1940</v>
      </c>
      <c r="B87" s="93">
        <v>200</v>
      </c>
      <c r="C87" s="84" t="s">
        <v>1296</v>
      </c>
      <c r="D87" s="85">
        <v>19623</v>
      </c>
      <c r="E87" s="102">
        <v>14100</v>
      </c>
      <c r="F87" s="87">
        <f t="shared" si="1"/>
        <v>5523</v>
      </c>
    </row>
    <row r="88" spans="1:6" ht="12.75">
      <c r="A88" s="83" t="s">
        <v>1944</v>
      </c>
      <c r="B88" s="93">
        <v>200</v>
      </c>
      <c r="C88" s="84" t="s">
        <v>1297</v>
      </c>
      <c r="D88" s="85">
        <v>19623</v>
      </c>
      <c r="E88" s="102">
        <v>14100</v>
      </c>
      <c r="F88" s="87">
        <f t="shared" si="1"/>
        <v>5523</v>
      </c>
    </row>
    <row r="89" spans="1:6" ht="12.75">
      <c r="A89" s="83" t="s">
        <v>1945</v>
      </c>
      <c r="B89" s="93">
        <v>200</v>
      </c>
      <c r="C89" s="84" t="s">
        <v>1298</v>
      </c>
      <c r="D89" s="85">
        <v>7000</v>
      </c>
      <c r="E89" s="102">
        <v>7000</v>
      </c>
      <c r="F89" s="87">
        <f t="shared" si="1"/>
        <v>0</v>
      </c>
    </row>
    <row r="90" spans="1:6" ht="12.75">
      <c r="A90" s="83" t="s">
        <v>1946</v>
      </c>
      <c r="B90" s="93">
        <v>200</v>
      </c>
      <c r="C90" s="84" t="s">
        <v>1299</v>
      </c>
      <c r="D90" s="85">
        <v>1000</v>
      </c>
      <c r="E90" s="102">
        <v>1000</v>
      </c>
      <c r="F90" s="87">
        <f t="shared" si="1"/>
        <v>0</v>
      </c>
    </row>
    <row r="91" spans="1:6" ht="22.5">
      <c r="A91" s="83" t="s">
        <v>1948</v>
      </c>
      <c r="B91" s="93">
        <v>200</v>
      </c>
      <c r="C91" s="84" t="s">
        <v>1300</v>
      </c>
      <c r="D91" s="85">
        <v>1000</v>
      </c>
      <c r="E91" s="102">
        <v>1000</v>
      </c>
      <c r="F91" s="87">
        <f t="shared" si="1"/>
        <v>0</v>
      </c>
    </row>
    <row r="92" spans="1:6" ht="33.75">
      <c r="A92" s="83" t="s">
        <v>1016</v>
      </c>
      <c r="B92" s="93">
        <v>200</v>
      </c>
      <c r="C92" s="84" t="s">
        <v>1301</v>
      </c>
      <c r="D92" s="85">
        <v>351500</v>
      </c>
      <c r="E92" s="102">
        <v>297750</v>
      </c>
      <c r="F92" s="87">
        <f t="shared" si="1"/>
        <v>53750</v>
      </c>
    </row>
    <row r="93" spans="1:6" ht="22.5">
      <c r="A93" s="83" t="s">
        <v>1017</v>
      </c>
      <c r="B93" s="93">
        <v>200</v>
      </c>
      <c r="C93" s="84" t="s">
        <v>1302</v>
      </c>
      <c r="D93" s="85">
        <v>351500</v>
      </c>
      <c r="E93" s="102">
        <v>297750</v>
      </c>
      <c r="F93" s="87">
        <f t="shared" si="1"/>
        <v>53750</v>
      </c>
    </row>
    <row r="94" spans="1:6" ht="12.75">
      <c r="A94" s="83" t="s">
        <v>1945</v>
      </c>
      <c r="B94" s="93">
        <v>200</v>
      </c>
      <c r="C94" s="84" t="s">
        <v>1303</v>
      </c>
      <c r="D94" s="85">
        <v>171500</v>
      </c>
      <c r="E94" s="102">
        <v>171500</v>
      </c>
      <c r="F94" s="87">
        <f t="shared" si="1"/>
        <v>0</v>
      </c>
    </row>
    <row r="95" spans="1:6" ht="12.75">
      <c r="A95" s="83" t="s">
        <v>1933</v>
      </c>
      <c r="B95" s="93">
        <v>200</v>
      </c>
      <c r="C95" s="84" t="s">
        <v>1304</v>
      </c>
      <c r="D95" s="85">
        <v>170000</v>
      </c>
      <c r="E95" s="102">
        <v>170000</v>
      </c>
      <c r="F95" s="87">
        <f t="shared" si="1"/>
        <v>0</v>
      </c>
    </row>
    <row r="96" spans="1:6" ht="12.75">
      <c r="A96" s="83" t="s">
        <v>1940</v>
      </c>
      <c r="B96" s="93">
        <v>200</v>
      </c>
      <c r="C96" s="84" t="s">
        <v>1305</v>
      </c>
      <c r="D96" s="85">
        <v>125000</v>
      </c>
      <c r="E96" s="102">
        <v>125000</v>
      </c>
      <c r="F96" s="87">
        <f t="shared" si="1"/>
        <v>0</v>
      </c>
    </row>
    <row r="97" spans="1:6" ht="12.75">
      <c r="A97" s="83" t="s">
        <v>1944</v>
      </c>
      <c r="B97" s="93">
        <v>200</v>
      </c>
      <c r="C97" s="84" t="s">
        <v>1306</v>
      </c>
      <c r="D97" s="85">
        <v>125000</v>
      </c>
      <c r="E97" s="102">
        <v>125000</v>
      </c>
      <c r="F97" s="87">
        <f t="shared" si="1"/>
        <v>0</v>
      </c>
    </row>
    <row r="98" spans="1:6" ht="12.75">
      <c r="A98" s="83" t="s">
        <v>1945</v>
      </c>
      <c r="B98" s="93">
        <v>200</v>
      </c>
      <c r="C98" s="84" t="s">
        <v>1307</v>
      </c>
      <c r="D98" s="85">
        <v>45000</v>
      </c>
      <c r="E98" s="102">
        <v>45000</v>
      </c>
      <c r="F98" s="87">
        <f t="shared" si="1"/>
        <v>0</v>
      </c>
    </row>
    <row r="99" spans="1:6" ht="12.75">
      <c r="A99" s="83" t="s">
        <v>1946</v>
      </c>
      <c r="B99" s="93">
        <v>200</v>
      </c>
      <c r="C99" s="84" t="s">
        <v>1308</v>
      </c>
      <c r="D99" s="85">
        <v>1500</v>
      </c>
      <c r="E99" s="102">
        <v>1500</v>
      </c>
      <c r="F99" s="87">
        <f t="shared" si="1"/>
        <v>0</v>
      </c>
    </row>
    <row r="100" spans="1:6" ht="22.5">
      <c r="A100" s="83" t="s">
        <v>1948</v>
      </c>
      <c r="B100" s="93">
        <v>200</v>
      </c>
      <c r="C100" s="84" t="s">
        <v>1309</v>
      </c>
      <c r="D100" s="85">
        <v>1500</v>
      </c>
      <c r="E100" s="102">
        <v>1500</v>
      </c>
      <c r="F100" s="87">
        <f t="shared" si="1"/>
        <v>0</v>
      </c>
    </row>
    <row r="101" spans="1:6" ht="22.5">
      <c r="A101" s="83" t="s">
        <v>1932</v>
      </c>
      <c r="B101" s="93">
        <v>200</v>
      </c>
      <c r="C101" s="84" t="s">
        <v>1310</v>
      </c>
      <c r="D101" s="85">
        <v>180000</v>
      </c>
      <c r="E101" s="102">
        <v>126250</v>
      </c>
      <c r="F101" s="87">
        <f t="shared" si="1"/>
        <v>53750</v>
      </c>
    </row>
    <row r="102" spans="1:6" ht="12.75">
      <c r="A102" s="83" t="s">
        <v>1933</v>
      </c>
      <c r="B102" s="93">
        <v>200</v>
      </c>
      <c r="C102" s="84" t="s">
        <v>1311</v>
      </c>
      <c r="D102" s="85">
        <v>180000</v>
      </c>
      <c r="E102" s="102">
        <v>126250</v>
      </c>
      <c r="F102" s="87">
        <f t="shared" si="1"/>
        <v>53750</v>
      </c>
    </row>
    <row r="103" spans="1:6" ht="12.75">
      <c r="A103" s="83" t="s">
        <v>1940</v>
      </c>
      <c r="B103" s="93">
        <v>200</v>
      </c>
      <c r="C103" s="84" t="s">
        <v>1312</v>
      </c>
      <c r="D103" s="85">
        <v>180000</v>
      </c>
      <c r="E103" s="102">
        <v>126250</v>
      </c>
      <c r="F103" s="87">
        <f t="shared" si="1"/>
        <v>53750</v>
      </c>
    </row>
    <row r="104" spans="1:6" ht="12.75">
      <c r="A104" s="83" t="s">
        <v>1944</v>
      </c>
      <c r="B104" s="93">
        <v>200</v>
      </c>
      <c r="C104" s="84" t="s">
        <v>1313</v>
      </c>
      <c r="D104" s="85">
        <v>180000</v>
      </c>
      <c r="E104" s="102">
        <v>126250</v>
      </c>
      <c r="F104" s="87">
        <f t="shared" si="1"/>
        <v>53750</v>
      </c>
    </row>
    <row r="105" spans="1:6" ht="22.5">
      <c r="A105" s="83" t="s">
        <v>1018</v>
      </c>
      <c r="B105" s="93">
        <v>200</v>
      </c>
      <c r="C105" s="84" t="s">
        <v>1314</v>
      </c>
      <c r="D105" s="85">
        <v>39500</v>
      </c>
      <c r="E105" s="102">
        <v>0</v>
      </c>
      <c r="F105" s="87">
        <f t="shared" si="1"/>
        <v>39500</v>
      </c>
    </row>
    <row r="106" spans="1:6" ht="22.5">
      <c r="A106" s="83" t="s">
        <v>1019</v>
      </c>
      <c r="B106" s="93">
        <v>200</v>
      </c>
      <c r="C106" s="84" t="s">
        <v>1315</v>
      </c>
      <c r="D106" s="85">
        <v>39500</v>
      </c>
      <c r="E106" s="102">
        <v>0</v>
      </c>
      <c r="F106" s="87">
        <f t="shared" si="1"/>
        <v>39500</v>
      </c>
    </row>
    <row r="107" spans="1:6" ht="12.75">
      <c r="A107" s="83" t="s">
        <v>1933</v>
      </c>
      <c r="B107" s="93">
        <v>200</v>
      </c>
      <c r="C107" s="84" t="s">
        <v>1316</v>
      </c>
      <c r="D107" s="85">
        <v>39500</v>
      </c>
      <c r="E107" s="102">
        <v>0</v>
      </c>
      <c r="F107" s="87">
        <f t="shared" si="1"/>
        <v>39500</v>
      </c>
    </row>
    <row r="108" spans="1:6" ht="12.75">
      <c r="A108" s="83" t="s">
        <v>1940</v>
      </c>
      <c r="B108" s="93">
        <v>200</v>
      </c>
      <c r="C108" s="84" t="s">
        <v>1317</v>
      </c>
      <c r="D108" s="85">
        <v>39500</v>
      </c>
      <c r="E108" s="102">
        <v>0</v>
      </c>
      <c r="F108" s="87">
        <f t="shared" si="1"/>
        <v>39500</v>
      </c>
    </row>
    <row r="109" spans="1:6" ht="12.75">
      <c r="A109" s="83" t="s">
        <v>1942</v>
      </c>
      <c r="B109" s="93">
        <v>200</v>
      </c>
      <c r="C109" s="84" t="s">
        <v>1318</v>
      </c>
      <c r="D109" s="85">
        <v>39500</v>
      </c>
      <c r="E109" s="102">
        <v>0</v>
      </c>
      <c r="F109" s="87">
        <f t="shared" si="1"/>
        <v>39500</v>
      </c>
    </row>
    <row r="110" spans="1:6" ht="12.75">
      <c r="A110" s="83" t="s">
        <v>1949</v>
      </c>
      <c r="B110" s="93">
        <v>200</v>
      </c>
      <c r="C110" s="84" t="s">
        <v>1319</v>
      </c>
      <c r="D110" s="85">
        <v>113000</v>
      </c>
      <c r="E110" s="102">
        <v>101427.56</v>
      </c>
      <c r="F110" s="87">
        <f t="shared" si="1"/>
        <v>11572.440000000002</v>
      </c>
    </row>
    <row r="111" spans="1:6" ht="90">
      <c r="A111" s="83" t="s">
        <v>1003</v>
      </c>
      <c r="B111" s="93">
        <v>200</v>
      </c>
      <c r="C111" s="84" t="s">
        <v>1320</v>
      </c>
      <c r="D111" s="85">
        <v>113000</v>
      </c>
      <c r="E111" s="102">
        <v>101427.56</v>
      </c>
      <c r="F111" s="87">
        <f t="shared" si="1"/>
        <v>11572.440000000002</v>
      </c>
    </row>
    <row r="112" spans="1:6" ht="67.5">
      <c r="A112" s="83" t="s">
        <v>1020</v>
      </c>
      <c r="B112" s="93">
        <v>200</v>
      </c>
      <c r="C112" s="84" t="s">
        <v>1321</v>
      </c>
      <c r="D112" s="85">
        <v>113000</v>
      </c>
      <c r="E112" s="102">
        <v>101427.56</v>
      </c>
      <c r="F112" s="87">
        <f t="shared" si="1"/>
        <v>11572.440000000002</v>
      </c>
    </row>
    <row r="113" spans="1:6" ht="22.5">
      <c r="A113" s="83" t="s">
        <v>1019</v>
      </c>
      <c r="B113" s="93">
        <v>200</v>
      </c>
      <c r="C113" s="84" t="s">
        <v>1322</v>
      </c>
      <c r="D113" s="85">
        <v>113000</v>
      </c>
      <c r="E113" s="102">
        <v>101427.56</v>
      </c>
      <c r="F113" s="87">
        <f t="shared" si="1"/>
        <v>11572.440000000002</v>
      </c>
    </row>
    <row r="114" spans="1:6" ht="12.75">
      <c r="A114" s="83" t="s">
        <v>1933</v>
      </c>
      <c r="B114" s="93">
        <v>200</v>
      </c>
      <c r="C114" s="84" t="s">
        <v>1323</v>
      </c>
      <c r="D114" s="85">
        <v>113000</v>
      </c>
      <c r="E114" s="102">
        <v>101427.56</v>
      </c>
      <c r="F114" s="87">
        <f t="shared" si="1"/>
        <v>11572.440000000002</v>
      </c>
    </row>
    <row r="115" spans="1:6" ht="22.5">
      <c r="A115" s="83" t="s">
        <v>1934</v>
      </c>
      <c r="B115" s="93">
        <v>200</v>
      </c>
      <c r="C115" s="84" t="s">
        <v>1324</v>
      </c>
      <c r="D115" s="85">
        <v>113000</v>
      </c>
      <c r="E115" s="102">
        <v>101427.56</v>
      </c>
      <c r="F115" s="87">
        <f t="shared" si="1"/>
        <v>11572.440000000002</v>
      </c>
    </row>
    <row r="116" spans="1:6" ht="12.75">
      <c r="A116" s="83" t="s">
        <v>1935</v>
      </c>
      <c r="B116" s="93">
        <v>200</v>
      </c>
      <c r="C116" s="84" t="s">
        <v>1325</v>
      </c>
      <c r="D116" s="85">
        <v>84200</v>
      </c>
      <c r="E116" s="102">
        <v>74427.56</v>
      </c>
      <c r="F116" s="87">
        <f t="shared" si="1"/>
        <v>9772.440000000002</v>
      </c>
    </row>
    <row r="117" spans="1:6" ht="12.75">
      <c r="A117" s="83" t="s">
        <v>1937</v>
      </c>
      <c r="B117" s="93">
        <v>200</v>
      </c>
      <c r="C117" s="84" t="s">
        <v>1326</v>
      </c>
      <c r="D117" s="85">
        <v>28800</v>
      </c>
      <c r="E117" s="102">
        <v>27000</v>
      </c>
      <c r="F117" s="87">
        <f t="shared" si="1"/>
        <v>1800</v>
      </c>
    </row>
    <row r="118" spans="1:6" ht="12.75">
      <c r="A118" s="83" t="s">
        <v>1007</v>
      </c>
      <c r="B118" s="93">
        <v>200</v>
      </c>
      <c r="C118" s="84" t="s">
        <v>1327</v>
      </c>
      <c r="D118" s="85">
        <v>49000</v>
      </c>
      <c r="E118" s="102">
        <v>48760</v>
      </c>
      <c r="F118" s="87">
        <f t="shared" si="1"/>
        <v>240</v>
      </c>
    </row>
    <row r="119" spans="1:6" ht="56.25">
      <c r="A119" s="83" t="s">
        <v>1021</v>
      </c>
      <c r="B119" s="93">
        <v>200</v>
      </c>
      <c r="C119" s="84" t="s">
        <v>1328</v>
      </c>
      <c r="D119" s="85">
        <v>49000</v>
      </c>
      <c r="E119" s="102">
        <v>48760</v>
      </c>
      <c r="F119" s="87">
        <f t="shared" si="1"/>
        <v>240</v>
      </c>
    </row>
    <row r="120" spans="1:6" ht="12.75">
      <c r="A120" s="83" t="s">
        <v>1945</v>
      </c>
      <c r="B120" s="93">
        <v>200</v>
      </c>
      <c r="C120" s="84" t="s">
        <v>1329</v>
      </c>
      <c r="D120" s="85">
        <v>49000</v>
      </c>
      <c r="E120" s="102">
        <v>48760</v>
      </c>
      <c r="F120" s="87">
        <f t="shared" si="1"/>
        <v>240</v>
      </c>
    </row>
    <row r="121" spans="1:6" ht="12.75">
      <c r="A121" s="83" t="s">
        <v>1946</v>
      </c>
      <c r="B121" s="93">
        <v>200</v>
      </c>
      <c r="C121" s="84" t="s">
        <v>1330</v>
      </c>
      <c r="D121" s="85">
        <v>49000</v>
      </c>
      <c r="E121" s="102">
        <v>48760</v>
      </c>
      <c r="F121" s="87">
        <f t="shared" si="1"/>
        <v>240</v>
      </c>
    </row>
    <row r="122" spans="1:6" ht="22.5">
      <c r="A122" s="83" t="s">
        <v>1948</v>
      </c>
      <c r="B122" s="93">
        <v>200</v>
      </c>
      <c r="C122" s="84" t="s">
        <v>1331</v>
      </c>
      <c r="D122" s="85">
        <v>49000</v>
      </c>
      <c r="E122" s="102">
        <v>48760</v>
      </c>
      <c r="F122" s="87">
        <f t="shared" si="1"/>
        <v>240</v>
      </c>
    </row>
    <row r="123" spans="1:6" ht="22.5">
      <c r="A123" s="83" t="s">
        <v>1022</v>
      </c>
      <c r="B123" s="93">
        <v>200</v>
      </c>
      <c r="C123" s="84" t="s">
        <v>1332</v>
      </c>
      <c r="D123" s="85">
        <v>701126</v>
      </c>
      <c r="E123" s="102">
        <v>526135.27</v>
      </c>
      <c r="F123" s="87">
        <f t="shared" si="1"/>
        <v>174990.72999999998</v>
      </c>
    </row>
    <row r="124" spans="1:6" ht="45">
      <c r="A124" s="83" t="s">
        <v>1023</v>
      </c>
      <c r="B124" s="93">
        <v>200</v>
      </c>
      <c r="C124" s="84" t="s">
        <v>1333</v>
      </c>
      <c r="D124" s="85">
        <v>701126</v>
      </c>
      <c r="E124" s="102">
        <v>526135.27</v>
      </c>
      <c r="F124" s="87">
        <f t="shared" si="1"/>
        <v>174990.72999999998</v>
      </c>
    </row>
    <row r="125" spans="1:6" ht="33.75">
      <c r="A125" s="83" t="s">
        <v>1024</v>
      </c>
      <c r="B125" s="93">
        <v>200</v>
      </c>
      <c r="C125" s="84" t="s">
        <v>1334</v>
      </c>
      <c r="D125" s="85">
        <v>539500</v>
      </c>
      <c r="E125" s="102">
        <v>366000</v>
      </c>
      <c r="F125" s="87">
        <f t="shared" si="1"/>
        <v>173500</v>
      </c>
    </row>
    <row r="126" spans="1:6" ht="45">
      <c r="A126" s="83" t="s">
        <v>1025</v>
      </c>
      <c r="B126" s="93">
        <v>200</v>
      </c>
      <c r="C126" s="84" t="s">
        <v>1335</v>
      </c>
      <c r="D126" s="85">
        <v>539500</v>
      </c>
      <c r="E126" s="102">
        <v>366000</v>
      </c>
      <c r="F126" s="87">
        <f t="shared" si="1"/>
        <v>173500</v>
      </c>
    </row>
    <row r="127" spans="1:6" ht="45">
      <c r="A127" s="83" t="s">
        <v>1026</v>
      </c>
      <c r="B127" s="93">
        <v>200</v>
      </c>
      <c r="C127" s="84" t="s">
        <v>1336</v>
      </c>
      <c r="D127" s="85">
        <v>539500</v>
      </c>
      <c r="E127" s="102">
        <v>366000</v>
      </c>
      <c r="F127" s="87">
        <f t="shared" si="1"/>
        <v>173500</v>
      </c>
    </row>
    <row r="128" spans="1:6" ht="12.75">
      <c r="A128" s="83" t="s">
        <v>1933</v>
      </c>
      <c r="B128" s="93">
        <v>200</v>
      </c>
      <c r="C128" s="84" t="s">
        <v>1337</v>
      </c>
      <c r="D128" s="85">
        <v>539500</v>
      </c>
      <c r="E128" s="102">
        <v>366000</v>
      </c>
      <c r="F128" s="87">
        <f t="shared" si="1"/>
        <v>173500</v>
      </c>
    </row>
    <row r="129" spans="1:6" ht="12.75">
      <c r="A129" s="83" t="s">
        <v>1945</v>
      </c>
      <c r="B129" s="93">
        <v>200</v>
      </c>
      <c r="C129" s="84" t="s">
        <v>1338</v>
      </c>
      <c r="D129" s="85">
        <v>539500</v>
      </c>
      <c r="E129" s="102">
        <v>366000</v>
      </c>
      <c r="F129" s="87">
        <f t="shared" si="1"/>
        <v>173500</v>
      </c>
    </row>
    <row r="130" spans="1:6" ht="12.75">
      <c r="A130" s="83" t="s">
        <v>1007</v>
      </c>
      <c r="B130" s="93">
        <v>200</v>
      </c>
      <c r="C130" s="84" t="s">
        <v>1339</v>
      </c>
      <c r="D130" s="85">
        <v>161626</v>
      </c>
      <c r="E130" s="102">
        <v>160135.27</v>
      </c>
      <c r="F130" s="87">
        <f t="shared" si="1"/>
        <v>1490.7300000000105</v>
      </c>
    </row>
    <row r="131" spans="1:6" ht="56.25">
      <c r="A131" s="83" t="s">
        <v>1027</v>
      </c>
      <c r="B131" s="93">
        <v>200</v>
      </c>
      <c r="C131" s="84" t="s">
        <v>1340</v>
      </c>
      <c r="D131" s="85">
        <v>161626</v>
      </c>
      <c r="E131" s="102">
        <v>160135.27</v>
      </c>
      <c r="F131" s="87">
        <f t="shared" si="1"/>
        <v>1490.7300000000105</v>
      </c>
    </row>
    <row r="132" spans="1:6" ht="45">
      <c r="A132" s="83" t="s">
        <v>1026</v>
      </c>
      <c r="B132" s="93">
        <v>200</v>
      </c>
      <c r="C132" s="84" t="s">
        <v>1341</v>
      </c>
      <c r="D132" s="85">
        <v>161626</v>
      </c>
      <c r="E132" s="102">
        <v>160135.27</v>
      </c>
      <c r="F132" s="87">
        <f t="shared" si="1"/>
        <v>1490.7300000000105</v>
      </c>
    </row>
    <row r="133" spans="1:6" ht="12.75">
      <c r="A133" s="83" t="s">
        <v>1933</v>
      </c>
      <c r="B133" s="93">
        <v>200</v>
      </c>
      <c r="C133" s="84" t="s">
        <v>1342</v>
      </c>
      <c r="D133" s="85">
        <v>114606</v>
      </c>
      <c r="E133" s="102">
        <v>113145.27</v>
      </c>
      <c r="F133" s="87">
        <f t="shared" si="1"/>
        <v>1460.729999999996</v>
      </c>
    </row>
    <row r="134" spans="1:6" ht="12.75">
      <c r="A134" s="83" t="s">
        <v>1940</v>
      </c>
      <c r="B134" s="93">
        <v>200</v>
      </c>
      <c r="C134" s="84" t="s">
        <v>1343</v>
      </c>
      <c r="D134" s="85">
        <v>114606</v>
      </c>
      <c r="E134" s="102">
        <v>113145.27</v>
      </c>
      <c r="F134" s="87">
        <f t="shared" si="1"/>
        <v>1460.729999999996</v>
      </c>
    </row>
    <row r="135" spans="1:6" ht="12.75">
      <c r="A135" s="83" t="s">
        <v>1941</v>
      </c>
      <c r="B135" s="93">
        <v>200</v>
      </c>
      <c r="C135" s="84" t="s">
        <v>1344</v>
      </c>
      <c r="D135" s="85">
        <v>5000</v>
      </c>
      <c r="E135" s="102">
        <v>3540</v>
      </c>
      <c r="F135" s="87">
        <f t="shared" si="1"/>
        <v>1460</v>
      </c>
    </row>
    <row r="136" spans="1:6" ht="12.75">
      <c r="A136" s="83" t="s">
        <v>1028</v>
      </c>
      <c r="B136" s="93">
        <v>200</v>
      </c>
      <c r="C136" s="84" t="s">
        <v>1345</v>
      </c>
      <c r="D136" s="85">
        <v>12000</v>
      </c>
      <c r="E136" s="102">
        <v>12000</v>
      </c>
      <c r="F136" s="87">
        <f t="shared" si="1"/>
        <v>0</v>
      </c>
    </row>
    <row r="137" spans="1:6" ht="12.75">
      <c r="A137" s="83" t="s">
        <v>1944</v>
      </c>
      <c r="B137" s="93">
        <v>200</v>
      </c>
      <c r="C137" s="84" t="s">
        <v>1346</v>
      </c>
      <c r="D137" s="85">
        <v>97606</v>
      </c>
      <c r="E137" s="102">
        <v>97605.27</v>
      </c>
      <c r="F137" s="87">
        <f t="shared" si="1"/>
        <v>0.7299999999959255</v>
      </c>
    </row>
    <row r="138" spans="1:6" ht="12.75">
      <c r="A138" s="83" t="s">
        <v>1946</v>
      </c>
      <c r="B138" s="93">
        <v>200</v>
      </c>
      <c r="C138" s="84" t="s">
        <v>1347</v>
      </c>
      <c r="D138" s="85">
        <v>47020</v>
      </c>
      <c r="E138" s="102">
        <v>46990</v>
      </c>
      <c r="F138" s="87">
        <f t="shared" si="1"/>
        <v>30</v>
      </c>
    </row>
    <row r="139" spans="1:6" ht="22.5">
      <c r="A139" s="83" t="s">
        <v>1947</v>
      </c>
      <c r="B139" s="93">
        <v>200</v>
      </c>
      <c r="C139" s="84" t="s">
        <v>1348</v>
      </c>
      <c r="D139" s="85">
        <v>47020</v>
      </c>
      <c r="E139" s="102">
        <v>46990</v>
      </c>
      <c r="F139" s="87">
        <f aca="true" t="shared" si="2" ref="F139:F197">SUM(D139-E139)</f>
        <v>30</v>
      </c>
    </row>
    <row r="140" spans="1:6" ht="12.75">
      <c r="A140" s="83" t="s">
        <v>1029</v>
      </c>
      <c r="B140" s="93">
        <v>200</v>
      </c>
      <c r="C140" s="84" t="s">
        <v>1349</v>
      </c>
      <c r="D140" s="85">
        <v>17535700</v>
      </c>
      <c r="E140" s="102">
        <v>12240517.97</v>
      </c>
      <c r="F140" s="87">
        <f t="shared" si="2"/>
        <v>5295182.029999999</v>
      </c>
    </row>
    <row r="141" spans="1:6" ht="12.75">
      <c r="A141" s="83" t="s">
        <v>1030</v>
      </c>
      <c r="B141" s="93">
        <v>200</v>
      </c>
      <c r="C141" s="84" t="s">
        <v>1350</v>
      </c>
      <c r="D141" s="85">
        <v>156400</v>
      </c>
      <c r="E141" s="102">
        <v>124262.63</v>
      </c>
      <c r="F141" s="87">
        <f t="shared" si="2"/>
        <v>32137.369999999995</v>
      </c>
    </row>
    <row r="142" spans="1:6" ht="12.75">
      <c r="A142" s="83" t="s">
        <v>1949</v>
      </c>
      <c r="B142" s="93">
        <v>200</v>
      </c>
      <c r="C142" s="84" t="s">
        <v>1351</v>
      </c>
      <c r="D142" s="85">
        <v>156400</v>
      </c>
      <c r="E142" s="102">
        <v>124262.63</v>
      </c>
      <c r="F142" s="87">
        <f t="shared" si="2"/>
        <v>32137.369999999995</v>
      </c>
    </row>
    <row r="143" spans="1:6" ht="90">
      <c r="A143" s="83" t="s">
        <v>1003</v>
      </c>
      <c r="B143" s="93">
        <v>200</v>
      </c>
      <c r="C143" s="84" t="s">
        <v>1352</v>
      </c>
      <c r="D143" s="85">
        <v>156400</v>
      </c>
      <c r="E143" s="102">
        <v>124262.63</v>
      </c>
      <c r="F143" s="87">
        <f t="shared" si="2"/>
        <v>32137.369999999995</v>
      </c>
    </row>
    <row r="144" spans="1:6" ht="33.75">
      <c r="A144" s="83" t="s">
        <v>1031</v>
      </c>
      <c r="B144" s="93">
        <v>200</v>
      </c>
      <c r="C144" s="84" t="s">
        <v>1353</v>
      </c>
      <c r="D144" s="85">
        <v>156400</v>
      </c>
      <c r="E144" s="102">
        <v>124262.63</v>
      </c>
      <c r="F144" s="87">
        <f t="shared" si="2"/>
        <v>32137.369999999995</v>
      </c>
    </row>
    <row r="145" spans="1:6" ht="22.5">
      <c r="A145" s="83" t="s">
        <v>1932</v>
      </c>
      <c r="B145" s="93">
        <v>200</v>
      </c>
      <c r="C145" s="84" t="s">
        <v>1354</v>
      </c>
      <c r="D145" s="85">
        <v>156400</v>
      </c>
      <c r="E145" s="102">
        <v>124262.63</v>
      </c>
      <c r="F145" s="87">
        <f t="shared" si="2"/>
        <v>32137.369999999995</v>
      </c>
    </row>
    <row r="146" spans="1:6" ht="12.75">
      <c r="A146" s="83" t="s">
        <v>1933</v>
      </c>
      <c r="B146" s="93">
        <v>200</v>
      </c>
      <c r="C146" s="84" t="s">
        <v>1355</v>
      </c>
      <c r="D146" s="85">
        <v>154700</v>
      </c>
      <c r="E146" s="102">
        <v>124262.63</v>
      </c>
      <c r="F146" s="87">
        <f t="shared" si="2"/>
        <v>30437.369999999995</v>
      </c>
    </row>
    <row r="147" spans="1:6" ht="22.5">
      <c r="A147" s="83" t="s">
        <v>1934</v>
      </c>
      <c r="B147" s="93">
        <v>200</v>
      </c>
      <c r="C147" s="84" t="s">
        <v>1356</v>
      </c>
      <c r="D147" s="85">
        <v>154700</v>
      </c>
      <c r="E147" s="102">
        <v>124262.63</v>
      </c>
      <c r="F147" s="87">
        <f t="shared" si="2"/>
        <v>30437.369999999995</v>
      </c>
    </row>
    <row r="148" spans="1:6" ht="12.75">
      <c r="A148" s="83" t="s">
        <v>1935</v>
      </c>
      <c r="B148" s="93">
        <v>200</v>
      </c>
      <c r="C148" s="84" t="s">
        <v>1357</v>
      </c>
      <c r="D148" s="85">
        <v>115300</v>
      </c>
      <c r="E148" s="102">
        <v>89162.63</v>
      </c>
      <c r="F148" s="87">
        <f t="shared" si="2"/>
        <v>26137.369999999995</v>
      </c>
    </row>
    <row r="149" spans="1:6" ht="12.75">
      <c r="A149" s="83" t="s">
        <v>1937</v>
      </c>
      <c r="B149" s="93">
        <v>200</v>
      </c>
      <c r="C149" s="84" t="s">
        <v>1358</v>
      </c>
      <c r="D149" s="85">
        <v>39400</v>
      </c>
      <c r="E149" s="102">
        <v>35100</v>
      </c>
      <c r="F149" s="87">
        <f t="shared" si="2"/>
        <v>4300</v>
      </c>
    </row>
    <row r="150" spans="1:6" ht="12.75">
      <c r="A150" s="83" t="s">
        <v>1946</v>
      </c>
      <c r="B150" s="93">
        <v>200</v>
      </c>
      <c r="C150" s="84" t="s">
        <v>1359</v>
      </c>
      <c r="D150" s="85">
        <v>1700</v>
      </c>
      <c r="E150" s="102">
        <v>0</v>
      </c>
      <c r="F150" s="87">
        <f t="shared" si="2"/>
        <v>1700</v>
      </c>
    </row>
    <row r="151" spans="1:6" ht="22.5">
      <c r="A151" s="83" t="s">
        <v>1948</v>
      </c>
      <c r="B151" s="93">
        <v>200</v>
      </c>
      <c r="C151" s="84" t="s">
        <v>1360</v>
      </c>
      <c r="D151" s="85">
        <v>1700</v>
      </c>
      <c r="E151" s="102">
        <v>0</v>
      </c>
      <c r="F151" s="87">
        <f t="shared" si="2"/>
        <v>1700</v>
      </c>
    </row>
    <row r="152" spans="1:6" ht="12.75">
      <c r="A152" s="83" t="s">
        <v>1032</v>
      </c>
      <c r="B152" s="93">
        <v>200</v>
      </c>
      <c r="C152" s="84" t="s">
        <v>1361</v>
      </c>
      <c r="D152" s="85">
        <v>10730000</v>
      </c>
      <c r="E152" s="102">
        <v>7182666.35</v>
      </c>
      <c r="F152" s="87">
        <f t="shared" si="2"/>
        <v>3547333.6500000004</v>
      </c>
    </row>
    <row r="153" spans="1:6" ht="12.75">
      <c r="A153" s="83" t="s">
        <v>1014</v>
      </c>
      <c r="B153" s="93">
        <v>200</v>
      </c>
      <c r="C153" s="84" t="s">
        <v>1362</v>
      </c>
      <c r="D153" s="85">
        <v>67000</v>
      </c>
      <c r="E153" s="102">
        <v>67000</v>
      </c>
      <c r="F153" s="87">
        <f t="shared" si="2"/>
        <v>0</v>
      </c>
    </row>
    <row r="154" spans="1:6" ht="22.5">
      <c r="A154" s="83" t="s">
        <v>1015</v>
      </c>
      <c r="B154" s="93">
        <v>200</v>
      </c>
      <c r="C154" s="84" t="s">
        <v>1363</v>
      </c>
      <c r="D154" s="85">
        <v>67000</v>
      </c>
      <c r="E154" s="102">
        <v>67000</v>
      </c>
      <c r="F154" s="87">
        <f t="shared" si="2"/>
        <v>0</v>
      </c>
    </row>
    <row r="155" spans="1:6" ht="12.75">
      <c r="A155" s="83" t="s">
        <v>1945</v>
      </c>
      <c r="B155" s="93">
        <v>200</v>
      </c>
      <c r="C155" s="84" t="s">
        <v>1364</v>
      </c>
      <c r="D155" s="85">
        <v>67000</v>
      </c>
      <c r="E155" s="102">
        <v>67000</v>
      </c>
      <c r="F155" s="87">
        <f t="shared" si="2"/>
        <v>0</v>
      </c>
    </row>
    <row r="156" spans="1:6" ht="12.75">
      <c r="A156" s="83" t="s">
        <v>1933</v>
      </c>
      <c r="B156" s="93">
        <v>200</v>
      </c>
      <c r="C156" s="84" t="s">
        <v>1365</v>
      </c>
      <c r="D156" s="85">
        <v>67000</v>
      </c>
      <c r="E156" s="102">
        <v>67000</v>
      </c>
      <c r="F156" s="87">
        <f t="shared" si="2"/>
        <v>0</v>
      </c>
    </row>
    <row r="157" spans="1:6" ht="12.75">
      <c r="A157" s="83" t="s">
        <v>1945</v>
      </c>
      <c r="B157" s="93">
        <v>200</v>
      </c>
      <c r="C157" s="84" t="s">
        <v>1366</v>
      </c>
      <c r="D157" s="85">
        <v>67000</v>
      </c>
      <c r="E157" s="102">
        <v>67000</v>
      </c>
      <c r="F157" s="87">
        <f t="shared" si="2"/>
        <v>0</v>
      </c>
    </row>
    <row r="158" spans="1:6" ht="56.25">
      <c r="A158" s="83" t="s">
        <v>1033</v>
      </c>
      <c r="B158" s="93">
        <v>200</v>
      </c>
      <c r="C158" s="84" t="s">
        <v>1367</v>
      </c>
      <c r="D158" s="85">
        <v>8014700</v>
      </c>
      <c r="E158" s="102">
        <v>4955306.66</v>
      </c>
      <c r="F158" s="87">
        <f t="shared" si="2"/>
        <v>3059393.34</v>
      </c>
    </row>
    <row r="159" spans="1:6" ht="22.5">
      <c r="A159" s="83" t="s">
        <v>1034</v>
      </c>
      <c r="B159" s="93">
        <v>200</v>
      </c>
      <c r="C159" s="84" t="s">
        <v>1368</v>
      </c>
      <c r="D159" s="85">
        <v>8014700</v>
      </c>
      <c r="E159" s="102">
        <v>4955306.66</v>
      </c>
      <c r="F159" s="87">
        <f t="shared" si="2"/>
        <v>3059393.34</v>
      </c>
    </row>
    <row r="160" spans="1:6" ht="33.75">
      <c r="A160" s="83" t="s">
        <v>1035</v>
      </c>
      <c r="B160" s="93">
        <v>200</v>
      </c>
      <c r="C160" s="84" t="s">
        <v>1369</v>
      </c>
      <c r="D160" s="85">
        <v>8014700</v>
      </c>
      <c r="E160" s="102">
        <v>4955306.66</v>
      </c>
      <c r="F160" s="87">
        <f t="shared" si="2"/>
        <v>3059393.34</v>
      </c>
    </row>
    <row r="161" spans="1:6" ht="12.75">
      <c r="A161" s="83" t="s">
        <v>1036</v>
      </c>
      <c r="B161" s="93">
        <v>200</v>
      </c>
      <c r="C161" s="84" t="s">
        <v>1370</v>
      </c>
      <c r="D161" s="85">
        <v>8014700</v>
      </c>
      <c r="E161" s="102">
        <v>4955306.66</v>
      </c>
      <c r="F161" s="87">
        <f t="shared" si="2"/>
        <v>3059393.34</v>
      </c>
    </row>
    <row r="162" spans="1:6" ht="12.75">
      <c r="A162" s="83" t="s">
        <v>1933</v>
      </c>
      <c r="B162" s="93">
        <v>200</v>
      </c>
      <c r="C162" s="84" t="s">
        <v>1371</v>
      </c>
      <c r="D162" s="85">
        <v>8014700</v>
      </c>
      <c r="E162" s="102">
        <v>4955306.66</v>
      </c>
      <c r="F162" s="87">
        <f t="shared" si="2"/>
        <v>3059393.34</v>
      </c>
    </row>
    <row r="163" spans="1:6" ht="22.5">
      <c r="A163" s="83" t="s">
        <v>1037</v>
      </c>
      <c r="B163" s="93">
        <v>200</v>
      </c>
      <c r="C163" s="84" t="s">
        <v>1372</v>
      </c>
      <c r="D163" s="85">
        <v>8014700</v>
      </c>
      <c r="E163" s="102">
        <v>4955306.66</v>
      </c>
      <c r="F163" s="87">
        <f t="shared" si="2"/>
        <v>3059393.34</v>
      </c>
    </row>
    <row r="164" spans="1:6" ht="45">
      <c r="A164" s="83" t="s">
        <v>1038</v>
      </c>
      <c r="B164" s="93">
        <v>200</v>
      </c>
      <c r="C164" s="84" t="s">
        <v>1373</v>
      </c>
      <c r="D164" s="85">
        <v>8014700</v>
      </c>
      <c r="E164" s="102">
        <v>4955306.66</v>
      </c>
      <c r="F164" s="87">
        <f t="shared" si="2"/>
        <v>3059393.34</v>
      </c>
    </row>
    <row r="165" spans="1:6" ht="12.75">
      <c r="A165" s="83" t="s">
        <v>1949</v>
      </c>
      <c r="B165" s="93">
        <v>200</v>
      </c>
      <c r="C165" s="84" t="s">
        <v>1374</v>
      </c>
      <c r="D165" s="85">
        <v>1144800</v>
      </c>
      <c r="E165" s="102">
        <v>943508.24</v>
      </c>
      <c r="F165" s="87">
        <f t="shared" si="2"/>
        <v>201291.76</v>
      </c>
    </row>
    <row r="166" spans="1:6" ht="90">
      <c r="A166" s="83" t="s">
        <v>1003</v>
      </c>
      <c r="B166" s="93">
        <v>200</v>
      </c>
      <c r="C166" s="84" t="s">
        <v>1375</v>
      </c>
      <c r="D166" s="85">
        <v>1144800</v>
      </c>
      <c r="E166" s="102">
        <v>943508.24</v>
      </c>
      <c r="F166" s="87">
        <f t="shared" si="2"/>
        <v>201291.76</v>
      </c>
    </row>
    <row r="167" spans="1:6" ht="101.25">
      <c r="A167" s="83" t="s">
        <v>1039</v>
      </c>
      <c r="B167" s="93">
        <v>200</v>
      </c>
      <c r="C167" s="84" t="s">
        <v>1376</v>
      </c>
      <c r="D167" s="85">
        <v>1144800</v>
      </c>
      <c r="E167" s="102">
        <v>943508.24</v>
      </c>
      <c r="F167" s="87">
        <f t="shared" si="2"/>
        <v>201291.76</v>
      </c>
    </row>
    <row r="168" spans="1:6" ht="22.5">
      <c r="A168" s="83" t="s">
        <v>1932</v>
      </c>
      <c r="B168" s="93">
        <v>200</v>
      </c>
      <c r="C168" s="84" t="s">
        <v>1377</v>
      </c>
      <c r="D168" s="85">
        <v>1144800</v>
      </c>
      <c r="E168" s="102">
        <v>943508.24</v>
      </c>
      <c r="F168" s="87">
        <f t="shared" si="2"/>
        <v>201291.76</v>
      </c>
    </row>
    <row r="169" spans="1:6" ht="12.75">
      <c r="A169" s="83" t="s">
        <v>1933</v>
      </c>
      <c r="B169" s="93">
        <v>200</v>
      </c>
      <c r="C169" s="84" t="s">
        <v>1378</v>
      </c>
      <c r="D169" s="85">
        <v>1124800</v>
      </c>
      <c r="E169" s="102">
        <v>929968.24</v>
      </c>
      <c r="F169" s="87">
        <f t="shared" si="2"/>
        <v>194831.76</v>
      </c>
    </row>
    <row r="170" spans="1:6" ht="22.5">
      <c r="A170" s="83" t="s">
        <v>1934</v>
      </c>
      <c r="B170" s="93">
        <v>200</v>
      </c>
      <c r="C170" s="84" t="s">
        <v>1379</v>
      </c>
      <c r="D170" s="85">
        <v>1057100</v>
      </c>
      <c r="E170" s="102">
        <v>889906.46</v>
      </c>
      <c r="F170" s="87">
        <f t="shared" si="2"/>
        <v>167193.54000000004</v>
      </c>
    </row>
    <row r="171" spans="1:6" ht="12.75">
      <c r="A171" s="83" t="s">
        <v>1935</v>
      </c>
      <c r="B171" s="93">
        <v>200</v>
      </c>
      <c r="C171" s="84" t="s">
        <v>1380</v>
      </c>
      <c r="D171" s="85">
        <v>725200</v>
      </c>
      <c r="E171" s="102">
        <v>632796.85</v>
      </c>
      <c r="F171" s="87">
        <f t="shared" si="2"/>
        <v>92403.15000000002</v>
      </c>
    </row>
    <row r="172" spans="1:6" ht="12.75">
      <c r="A172" s="83" t="s">
        <v>1936</v>
      </c>
      <c r="B172" s="93">
        <v>200</v>
      </c>
      <c r="C172" s="84" t="s">
        <v>1381</v>
      </c>
      <c r="D172" s="85">
        <v>71500</v>
      </c>
      <c r="E172" s="102">
        <v>47196</v>
      </c>
      <c r="F172" s="87">
        <f t="shared" si="2"/>
        <v>24304</v>
      </c>
    </row>
    <row r="173" spans="1:6" ht="12.75">
      <c r="A173" s="83" t="s">
        <v>1937</v>
      </c>
      <c r="B173" s="93">
        <v>200</v>
      </c>
      <c r="C173" s="84" t="s">
        <v>1382</v>
      </c>
      <c r="D173" s="85">
        <v>260400</v>
      </c>
      <c r="E173" s="102">
        <v>209913.61</v>
      </c>
      <c r="F173" s="87">
        <f t="shared" si="2"/>
        <v>50486.390000000014</v>
      </c>
    </row>
    <row r="174" spans="1:6" ht="12.75">
      <c r="A174" s="83" t="s">
        <v>1940</v>
      </c>
      <c r="B174" s="93">
        <v>200</v>
      </c>
      <c r="C174" s="84" t="s">
        <v>1383</v>
      </c>
      <c r="D174" s="85">
        <v>67700</v>
      </c>
      <c r="E174" s="102">
        <v>40061.78</v>
      </c>
      <c r="F174" s="87">
        <f t="shared" si="2"/>
        <v>27638.22</v>
      </c>
    </row>
    <row r="175" spans="1:6" ht="12.75">
      <c r="A175" s="83" t="s">
        <v>1941</v>
      </c>
      <c r="B175" s="93">
        <v>200</v>
      </c>
      <c r="C175" s="84" t="s">
        <v>1384</v>
      </c>
      <c r="D175" s="85">
        <v>18300</v>
      </c>
      <c r="E175" s="102">
        <v>16719.79</v>
      </c>
      <c r="F175" s="87">
        <f t="shared" si="2"/>
        <v>1580.2099999999991</v>
      </c>
    </row>
    <row r="176" spans="1:6" ht="22.5">
      <c r="A176" s="83" t="s">
        <v>1943</v>
      </c>
      <c r="B176" s="93">
        <v>200</v>
      </c>
      <c r="C176" s="84" t="s">
        <v>1385</v>
      </c>
      <c r="D176" s="85">
        <v>14400</v>
      </c>
      <c r="E176" s="102">
        <v>2000</v>
      </c>
      <c r="F176" s="87">
        <f t="shared" si="2"/>
        <v>12400</v>
      </c>
    </row>
    <row r="177" spans="1:6" ht="12.75">
      <c r="A177" s="83" t="s">
        <v>1944</v>
      </c>
      <c r="B177" s="93">
        <v>200</v>
      </c>
      <c r="C177" s="84" t="s">
        <v>1386</v>
      </c>
      <c r="D177" s="85">
        <v>35000</v>
      </c>
      <c r="E177" s="102">
        <v>21341.99</v>
      </c>
      <c r="F177" s="87">
        <f t="shared" si="2"/>
        <v>13658.009999999998</v>
      </c>
    </row>
    <row r="178" spans="1:6" ht="12.75">
      <c r="A178" s="83" t="s">
        <v>1946</v>
      </c>
      <c r="B178" s="93">
        <v>200</v>
      </c>
      <c r="C178" s="84" t="s">
        <v>1387</v>
      </c>
      <c r="D178" s="85">
        <v>20000</v>
      </c>
      <c r="E178" s="102">
        <v>13540</v>
      </c>
      <c r="F178" s="87">
        <f t="shared" si="2"/>
        <v>6460</v>
      </c>
    </row>
    <row r="179" spans="1:6" ht="22.5">
      <c r="A179" s="83" t="s">
        <v>1948</v>
      </c>
      <c r="B179" s="93">
        <v>200</v>
      </c>
      <c r="C179" s="84" t="s">
        <v>1388</v>
      </c>
      <c r="D179" s="85">
        <v>20000</v>
      </c>
      <c r="E179" s="102">
        <v>13540</v>
      </c>
      <c r="F179" s="87">
        <f t="shared" si="2"/>
        <v>6460</v>
      </c>
    </row>
    <row r="180" spans="1:6" ht="12.75">
      <c r="A180" s="83" t="s">
        <v>1040</v>
      </c>
      <c r="B180" s="93">
        <v>200</v>
      </c>
      <c r="C180" s="84" t="s">
        <v>1389</v>
      </c>
      <c r="D180" s="85">
        <v>1503500</v>
      </c>
      <c r="E180" s="102">
        <v>1216851.45</v>
      </c>
      <c r="F180" s="87">
        <f t="shared" si="2"/>
        <v>286648.55000000005</v>
      </c>
    </row>
    <row r="181" spans="1:6" ht="67.5">
      <c r="A181" s="83" t="s">
        <v>1041</v>
      </c>
      <c r="B181" s="93">
        <v>200</v>
      </c>
      <c r="C181" s="84" t="s">
        <v>1390</v>
      </c>
      <c r="D181" s="85">
        <v>1503500</v>
      </c>
      <c r="E181" s="102">
        <v>1216851.45</v>
      </c>
      <c r="F181" s="87">
        <f t="shared" si="2"/>
        <v>286648.55000000005</v>
      </c>
    </row>
    <row r="182" spans="1:6" ht="12.75">
      <c r="A182" s="83" t="s">
        <v>1036</v>
      </c>
      <c r="B182" s="93">
        <v>200</v>
      </c>
      <c r="C182" s="84" t="s">
        <v>1391</v>
      </c>
      <c r="D182" s="85">
        <v>1503500</v>
      </c>
      <c r="E182" s="102">
        <v>1216851.45</v>
      </c>
      <c r="F182" s="87">
        <f t="shared" si="2"/>
        <v>286648.55000000005</v>
      </c>
    </row>
    <row r="183" spans="1:6" ht="12.75">
      <c r="A183" s="83" t="s">
        <v>1933</v>
      </c>
      <c r="B183" s="93">
        <v>200</v>
      </c>
      <c r="C183" s="84" t="s">
        <v>1392</v>
      </c>
      <c r="D183" s="85">
        <v>1503500</v>
      </c>
      <c r="E183" s="102">
        <v>1216851.45</v>
      </c>
      <c r="F183" s="87">
        <f t="shared" si="2"/>
        <v>286648.55000000005</v>
      </c>
    </row>
    <row r="184" spans="1:6" ht="22.5">
      <c r="A184" s="83" t="s">
        <v>1037</v>
      </c>
      <c r="B184" s="93">
        <v>200</v>
      </c>
      <c r="C184" s="84" t="s">
        <v>1393</v>
      </c>
      <c r="D184" s="85">
        <v>1503500</v>
      </c>
      <c r="E184" s="102">
        <v>1216851.45</v>
      </c>
      <c r="F184" s="87">
        <f t="shared" si="2"/>
        <v>286648.55000000005</v>
      </c>
    </row>
    <row r="185" spans="1:6" ht="45">
      <c r="A185" s="83" t="s">
        <v>1038</v>
      </c>
      <c r="B185" s="93">
        <v>200</v>
      </c>
      <c r="C185" s="84" t="s">
        <v>1394</v>
      </c>
      <c r="D185" s="85">
        <v>1503500</v>
      </c>
      <c r="E185" s="102">
        <v>1216851.45</v>
      </c>
      <c r="F185" s="87">
        <f t="shared" si="2"/>
        <v>286648.55000000005</v>
      </c>
    </row>
    <row r="186" spans="1:6" ht="12.75">
      <c r="A186" s="83" t="s">
        <v>1042</v>
      </c>
      <c r="B186" s="93">
        <v>200</v>
      </c>
      <c r="C186" s="84" t="s">
        <v>1438</v>
      </c>
      <c r="D186" s="85">
        <v>26000</v>
      </c>
      <c r="E186" s="102">
        <v>25692.43</v>
      </c>
      <c r="F186" s="87">
        <f t="shared" si="2"/>
        <v>307.5699999999997</v>
      </c>
    </row>
    <row r="187" spans="1:6" ht="12.75">
      <c r="A187" s="83" t="s">
        <v>1040</v>
      </c>
      <c r="B187" s="93">
        <v>200</v>
      </c>
      <c r="C187" s="84" t="s">
        <v>1439</v>
      </c>
      <c r="D187" s="85">
        <v>26000</v>
      </c>
      <c r="E187" s="102">
        <v>25692.43</v>
      </c>
      <c r="F187" s="87">
        <f t="shared" si="2"/>
        <v>307.5699999999997</v>
      </c>
    </row>
    <row r="188" spans="1:6" ht="45">
      <c r="A188" s="83" t="s">
        <v>1043</v>
      </c>
      <c r="B188" s="93">
        <v>200</v>
      </c>
      <c r="C188" s="84" t="s">
        <v>1440</v>
      </c>
      <c r="D188" s="85">
        <v>26000</v>
      </c>
      <c r="E188" s="102">
        <v>25692.43</v>
      </c>
      <c r="F188" s="87">
        <f t="shared" si="2"/>
        <v>307.5699999999997</v>
      </c>
    </row>
    <row r="189" spans="1:6" ht="45">
      <c r="A189" s="83" t="s">
        <v>1044</v>
      </c>
      <c r="B189" s="93">
        <v>200</v>
      </c>
      <c r="C189" s="84" t="s">
        <v>1441</v>
      </c>
      <c r="D189" s="85">
        <v>26000</v>
      </c>
      <c r="E189" s="102">
        <v>25692.43</v>
      </c>
      <c r="F189" s="87">
        <f t="shared" si="2"/>
        <v>307.5699999999997</v>
      </c>
    </row>
    <row r="190" spans="1:6" ht="12.75">
      <c r="A190" s="83" t="s">
        <v>1045</v>
      </c>
      <c r="B190" s="93">
        <v>200</v>
      </c>
      <c r="C190" s="84" t="s">
        <v>1442</v>
      </c>
      <c r="D190" s="85">
        <v>26000</v>
      </c>
      <c r="E190" s="102">
        <v>25692.43</v>
      </c>
      <c r="F190" s="87">
        <f t="shared" si="2"/>
        <v>307.5699999999997</v>
      </c>
    </row>
    <row r="191" spans="1:6" ht="12.75">
      <c r="A191" s="83" t="s">
        <v>1933</v>
      </c>
      <c r="B191" s="93">
        <v>200</v>
      </c>
      <c r="C191" s="84" t="s">
        <v>1443</v>
      </c>
      <c r="D191" s="85">
        <v>26000</v>
      </c>
      <c r="E191" s="102">
        <v>25692.43</v>
      </c>
      <c r="F191" s="87">
        <f t="shared" si="2"/>
        <v>307.5699999999997</v>
      </c>
    </row>
    <row r="192" spans="1:6" ht="12.75">
      <c r="A192" s="83" t="s">
        <v>1046</v>
      </c>
      <c r="B192" s="93">
        <v>200</v>
      </c>
      <c r="C192" s="84" t="s">
        <v>1444</v>
      </c>
      <c r="D192" s="85">
        <v>26000</v>
      </c>
      <c r="E192" s="102">
        <v>25692.43</v>
      </c>
      <c r="F192" s="87">
        <f t="shared" si="2"/>
        <v>307.5699999999997</v>
      </c>
    </row>
    <row r="193" spans="1:6" ht="33.75">
      <c r="A193" s="83" t="s">
        <v>1047</v>
      </c>
      <c r="B193" s="93">
        <v>200</v>
      </c>
      <c r="C193" s="84" t="s">
        <v>1445</v>
      </c>
      <c r="D193" s="85">
        <v>26000</v>
      </c>
      <c r="E193" s="102">
        <v>25692.43</v>
      </c>
      <c r="F193" s="87">
        <f t="shared" si="2"/>
        <v>307.5699999999997</v>
      </c>
    </row>
    <row r="194" spans="1:6" ht="12.75">
      <c r="A194" s="83" t="s">
        <v>1048</v>
      </c>
      <c r="B194" s="93">
        <v>200</v>
      </c>
      <c r="C194" s="84" t="s">
        <v>1446</v>
      </c>
      <c r="D194" s="85">
        <v>180000</v>
      </c>
      <c r="E194" s="102">
        <v>145956.87</v>
      </c>
      <c r="F194" s="87">
        <f t="shared" si="2"/>
        <v>34043.130000000005</v>
      </c>
    </row>
    <row r="195" spans="1:6" ht="12.75">
      <c r="A195" s="83" t="s">
        <v>1049</v>
      </c>
      <c r="B195" s="93">
        <v>200</v>
      </c>
      <c r="C195" s="84" t="s">
        <v>1447</v>
      </c>
      <c r="D195" s="85">
        <v>180000</v>
      </c>
      <c r="E195" s="102">
        <v>145956.87</v>
      </c>
      <c r="F195" s="87">
        <f t="shared" si="2"/>
        <v>34043.130000000005</v>
      </c>
    </row>
    <row r="196" spans="1:6" ht="33.75">
      <c r="A196" s="83" t="s">
        <v>1050</v>
      </c>
      <c r="B196" s="93">
        <v>200</v>
      </c>
      <c r="C196" s="84" t="s">
        <v>1448</v>
      </c>
      <c r="D196" s="85">
        <v>180000</v>
      </c>
      <c r="E196" s="102">
        <v>145956.87</v>
      </c>
      <c r="F196" s="87">
        <f t="shared" si="2"/>
        <v>34043.130000000005</v>
      </c>
    </row>
    <row r="197" spans="1:6" ht="33.75">
      <c r="A197" s="83" t="s">
        <v>1051</v>
      </c>
      <c r="B197" s="93">
        <v>200</v>
      </c>
      <c r="C197" s="84" t="s">
        <v>1449</v>
      </c>
      <c r="D197" s="85">
        <v>180000</v>
      </c>
      <c r="E197" s="102">
        <v>145956.87</v>
      </c>
      <c r="F197" s="87">
        <f t="shared" si="2"/>
        <v>34043.130000000005</v>
      </c>
    </row>
    <row r="198" spans="1:6" ht="12.75">
      <c r="A198" s="83" t="s">
        <v>1036</v>
      </c>
      <c r="B198" s="93">
        <v>200</v>
      </c>
      <c r="C198" s="84" t="s">
        <v>1450</v>
      </c>
      <c r="D198" s="85">
        <v>180000</v>
      </c>
      <c r="E198" s="102">
        <v>145956.87</v>
      </c>
      <c r="F198" s="87">
        <f aca="true" t="shared" si="3" ref="F198:F258">SUM(D198-E198)</f>
        <v>34043.130000000005</v>
      </c>
    </row>
    <row r="199" spans="1:6" ht="12.75">
      <c r="A199" s="83" t="s">
        <v>1933</v>
      </c>
      <c r="B199" s="93">
        <v>200</v>
      </c>
      <c r="C199" s="84" t="s">
        <v>1451</v>
      </c>
      <c r="D199" s="85">
        <v>180000</v>
      </c>
      <c r="E199" s="102">
        <v>145956.87</v>
      </c>
      <c r="F199" s="87">
        <f t="shared" si="3"/>
        <v>34043.130000000005</v>
      </c>
    </row>
    <row r="200" spans="1:6" ht="22.5">
      <c r="A200" s="83" t="s">
        <v>1037</v>
      </c>
      <c r="B200" s="93">
        <v>200</v>
      </c>
      <c r="C200" s="84" t="s">
        <v>1452</v>
      </c>
      <c r="D200" s="85">
        <v>180000</v>
      </c>
      <c r="E200" s="102">
        <v>145956.87</v>
      </c>
      <c r="F200" s="87">
        <f t="shared" si="3"/>
        <v>34043.130000000005</v>
      </c>
    </row>
    <row r="201" spans="1:6" ht="45">
      <c r="A201" s="83" t="s">
        <v>1038</v>
      </c>
      <c r="B201" s="93">
        <v>200</v>
      </c>
      <c r="C201" s="84" t="s">
        <v>1453</v>
      </c>
      <c r="D201" s="85">
        <v>180000</v>
      </c>
      <c r="E201" s="102">
        <v>145956.87</v>
      </c>
      <c r="F201" s="87">
        <f t="shared" si="3"/>
        <v>34043.130000000005</v>
      </c>
    </row>
    <row r="202" spans="1:6" ht="12.75">
      <c r="A202" s="83" t="s">
        <v>1052</v>
      </c>
      <c r="B202" s="93">
        <v>200</v>
      </c>
      <c r="C202" s="84" t="s">
        <v>1454</v>
      </c>
      <c r="D202" s="85">
        <v>4275900</v>
      </c>
      <c r="E202" s="102">
        <v>3939302.14</v>
      </c>
      <c r="F202" s="87">
        <f t="shared" si="3"/>
        <v>336597.85999999987</v>
      </c>
    </row>
    <row r="203" spans="1:6" ht="12.75">
      <c r="A203" s="83" t="s">
        <v>1007</v>
      </c>
      <c r="B203" s="93">
        <v>200</v>
      </c>
      <c r="C203" s="84" t="s">
        <v>1455</v>
      </c>
      <c r="D203" s="85">
        <v>4275900</v>
      </c>
      <c r="E203" s="102">
        <v>3939302.14</v>
      </c>
      <c r="F203" s="87">
        <f t="shared" si="3"/>
        <v>336597.85999999987</v>
      </c>
    </row>
    <row r="204" spans="1:6" ht="56.25">
      <c r="A204" s="83" t="s">
        <v>1053</v>
      </c>
      <c r="B204" s="93">
        <v>200</v>
      </c>
      <c r="C204" s="84" t="s">
        <v>1456</v>
      </c>
      <c r="D204" s="85">
        <v>4275900</v>
      </c>
      <c r="E204" s="102">
        <v>3939302.14</v>
      </c>
      <c r="F204" s="87">
        <f t="shared" si="3"/>
        <v>336597.85999999987</v>
      </c>
    </row>
    <row r="205" spans="1:6" ht="45">
      <c r="A205" s="83" t="s">
        <v>1054</v>
      </c>
      <c r="B205" s="93">
        <v>200</v>
      </c>
      <c r="C205" s="84" t="s">
        <v>1457</v>
      </c>
      <c r="D205" s="85">
        <v>4275900</v>
      </c>
      <c r="E205" s="102">
        <v>3939302.14</v>
      </c>
      <c r="F205" s="87">
        <f t="shared" si="3"/>
        <v>336597.85999999987</v>
      </c>
    </row>
    <row r="206" spans="1:6" ht="12.75">
      <c r="A206" s="83" t="s">
        <v>1933</v>
      </c>
      <c r="B206" s="93">
        <v>200</v>
      </c>
      <c r="C206" s="84" t="s">
        <v>1458</v>
      </c>
      <c r="D206" s="85">
        <v>4275900</v>
      </c>
      <c r="E206" s="102">
        <v>3939302.14</v>
      </c>
      <c r="F206" s="87">
        <f t="shared" si="3"/>
        <v>336597.85999999987</v>
      </c>
    </row>
    <row r="207" spans="1:6" ht="12.75">
      <c r="A207" s="83" t="s">
        <v>1940</v>
      </c>
      <c r="B207" s="93">
        <v>200</v>
      </c>
      <c r="C207" s="84" t="s">
        <v>1459</v>
      </c>
      <c r="D207" s="85">
        <v>4275900</v>
      </c>
      <c r="E207" s="102">
        <v>3939302.14</v>
      </c>
      <c r="F207" s="87">
        <f t="shared" si="3"/>
        <v>336597.85999999987</v>
      </c>
    </row>
    <row r="208" spans="1:6" ht="22.5">
      <c r="A208" s="83" t="s">
        <v>1943</v>
      </c>
      <c r="B208" s="93">
        <v>200</v>
      </c>
      <c r="C208" s="84" t="s">
        <v>1460</v>
      </c>
      <c r="D208" s="85">
        <v>4175900</v>
      </c>
      <c r="E208" s="102">
        <v>3840182</v>
      </c>
      <c r="F208" s="87">
        <f t="shared" si="3"/>
        <v>335718</v>
      </c>
    </row>
    <row r="209" spans="1:6" ht="12.75">
      <c r="A209" s="83" t="s">
        <v>1944</v>
      </c>
      <c r="B209" s="93">
        <v>200</v>
      </c>
      <c r="C209" s="84" t="s">
        <v>1461</v>
      </c>
      <c r="D209" s="85">
        <v>100000</v>
      </c>
      <c r="E209" s="102">
        <v>99120.14</v>
      </c>
      <c r="F209" s="87">
        <f t="shared" si="3"/>
        <v>879.8600000000006</v>
      </c>
    </row>
    <row r="210" spans="1:6" ht="22.5">
      <c r="A210" s="83" t="s">
        <v>1055</v>
      </c>
      <c r="B210" s="93">
        <v>200</v>
      </c>
      <c r="C210" s="84" t="s">
        <v>1462</v>
      </c>
      <c r="D210" s="85">
        <v>2167400</v>
      </c>
      <c r="E210" s="102">
        <v>822637.55</v>
      </c>
      <c r="F210" s="87">
        <f t="shared" si="3"/>
        <v>1344762.45</v>
      </c>
    </row>
    <row r="211" spans="1:6" ht="12.75">
      <c r="A211" s="83" t="s">
        <v>1056</v>
      </c>
      <c r="B211" s="93">
        <v>200</v>
      </c>
      <c r="C211" s="84" t="s">
        <v>1463</v>
      </c>
      <c r="D211" s="85">
        <v>720000</v>
      </c>
      <c r="E211" s="102">
        <v>0</v>
      </c>
      <c r="F211" s="87">
        <f t="shared" si="3"/>
        <v>720000</v>
      </c>
    </row>
    <row r="212" spans="1:6" ht="45">
      <c r="A212" s="83" t="s">
        <v>1057</v>
      </c>
      <c r="B212" s="93">
        <v>200</v>
      </c>
      <c r="C212" s="84" t="s">
        <v>1464</v>
      </c>
      <c r="D212" s="85">
        <v>720000</v>
      </c>
      <c r="E212" s="102">
        <v>0</v>
      </c>
      <c r="F212" s="87">
        <f t="shared" si="3"/>
        <v>720000</v>
      </c>
    </row>
    <row r="213" spans="1:6" ht="12.75">
      <c r="A213" s="83" t="s">
        <v>1036</v>
      </c>
      <c r="B213" s="93">
        <v>200</v>
      </c>
      <c r="C213" s="84" t="s">
        <v>1465</v>
      </c>
      <c r="D213" s="85">
        <v>720000</v>
      </c>
      <c r="E213" s="102">
        <v>0</v>
      </c>
      <c r="F213" s="87">
        <f t="shared" si="3"/>
        <v>720000</v>
      </c>
    </row>
    <row r="214" spans="1:6" ht="12.75">
      <c r="A214" s="83" t="s">
        <v>1933</v>
      </c>
      <c r="B214" s="93">
        <v>200</v>
      </c>
      <c r="C214" s="84" t="s">
        <v>1466</v>
      </c>
      <c r="D214" s="85">
        <v>720000</v>
      </c>
      <c r="E214" s="102">
        <v>0</v>
      </c>
      <c r="F214" s="87">
        <f t="shared" si="3"/>
        <v>720000</v>
      </c>
    </row>
    <row r="215" spans="1:6" ht="22.5">
      <c r="A215" s="83" t="s">
        <v>1037</v>
      </c>
      <c r="B215" s="93">
        <v>200</v>
      </c>
      <c r="C215" s="84" t="s">
        <v>1467</v>
      </c>
      <c r="D215" s="85">
        <v>720000</v>
      </c>
      <c r="E215" s="102">
        <v>0</v>
      </c>
      <c r="F215" s="87">
        <f t="shared" si="3"/>
        <v>720000</v>
      </c>
    </row>
    <row r="216" spans="1:6" ht="45">
      <c r="A216" s="83" t="s">
        <v>1038</v>
      </c>
      <c r="B216" s="93">
        <v>200</v>
      </c>
      <c r="C216" s="84" t="s">
        <v>1468</v>
      </c>
      <c r="D216" s="85">
        <v>720000</v>
      </c>
      <c r="E216" s="102">
        <v>0</v>
      </c>
      <c r="F216" s="87">
        <f t="shared" si="3"/>
        <v>720000</v>
      </c>
    </row>
    <row r="217" spans="1:6" ht="12.75">
      <c r="A217" s="83" t="s">
        <v>1949</v>
      </c>
      <c r="B217" s="93">
        <v>200</v>
      </c>
      <c r="C217" s="84" t="s">
        <v>1469</v>
      </c>
      <c r="D217" s="85">
        <v>323200</v>
      </c>
      <c r="E217" s="102">
        <v>275260.98</v>
      </c>
      <c r="F217" s="87">
        <f t="shared" si="3"/>
        <v>47939.02000000002</v>
      </c>
    </row>
    <row r="218" spans="1:6" ht="90">
      <c r="A218" s="83" t="s">
        <v>1003</v>
      </c>
      <c r="B218" s="93">
        <v>200</v>
      </c>
      <c r="C218" s="84" t="s">
        <v>1470</v>
      </c>
      <c r="D218" s="85">
        <v>323200</v>
      </c>
      <c r="E218" s="102">
        <v>275260.98</v>
      </c>
      <c r="F218" s="87">
        <f t="shared" si="3"/>
        <v>47939.02000000002</v>
      </c>
    </row>
    <row r="219" spans="1:6" ht="22.5">
      <c r="A219" s="83" t="s">
        <v>1058</v>
      </c>
      <c r="B219" s="93">
        <v>200</v>
      </c>
      <c r="C219" s="84" t="s">
        <v>1471</v>
      </c>
      <c r="D219" s="85">
        <v>323200</v>
      </c>
      <c r="E219" s="102">
        <v>275260.98</v>
      </c>
      <c r="F219" s="87">
        <f t="shared" si="3"/>
        <v>47939.02000000002</v>
      </c>
    </row>
    <row r="220" spans="1:6" ht="22.5">
      <c r="A220" s="83" t="s">
        <v>1932</v>
      </c>
      <c r="B220" s="93">
        <v>200</v>
      </c>
      <c r="C220" s="84" t="s">
        <v>1472</v>
      </c>
      <c r="D220" s="85">
        <v>323200</v>
      </c>
      <c r="E220" s="102">
        <v>275260.98</v>
      </c>
      <c r="F220" s="87">
        <f t="shared" si="3"/>
        <v>47939.02000000002</v>
      </c>
    </row>
    <row r="221" spans="1:6" ht="12.75">
      <c r="A221" s="83" t="s">
        <v>1933</v>
      </c>
      <c r="B221" s="93">
        <v>200</v>
      </c>
      <c r="C221" s="84" t="s">
        <v>1473</v>
      </c>
      <c r="D221" s="85">
        <v>316700</v>
      </c>
      <c r="E221" s="102">
        <v>271010.48</v>
      </c>
      <c r="F221" s="87">
        <f t="shared" si="3"/>
        <v>45689.52000000002</v>
      </c>
    </row>
    <row r="222" spans="1:6" ht="22.5">
      <c r="A222" s="83" t="s">
        <v>1934</v>
      </c>
      <c r="B222" s="93">
        <v>200</v>
      </c>
      <c r="C222" s="84" t="s">
        <v>1474</v>
      </c>
      <c r="D222" s="85">
        <v>316700</v>
      </c>
      <c r="E222" s="102">
        <v>271010.48</v>
      </c>
      <c r="F222" s="87">
        <f t="shared" si="3"/>
        <v>45689.52000000002</v>
      </c>
    </row>
    <row r="223" spans="1:6" ht="12.75">
      <c r="A223" s="83" t="s">
        <v>1935</v>
      </c>
      <c r="B223" s="93">
        <v>200</v>
      </c>
      <c r="C223" s="84" t="s">
        <v>1475</v>
      </c>
      <c r="D223" s="85">
        <v>221000</v>
      </c>
      <c r="E223" s="102">
        <v>192704.38</v>
      </c>
      <c r="F223" s="87">
        <f t="shared" si="3"/>
        <v>28295.619999999995</v>
      </c>
    </row>
    <row r="224" spans="1:6" ht="12.75">
      <c r="A224" s="83" t="s">
        <v>1936</v>
      </c>
      <c r="B224" s="93">
        <v>200</v>
      </c>
      <c r="C224" s="84" t="s">
        <v>1476</v>
      </c>
      <c r="D224" s="85">
        <v>15000</v>
      </c>
      <c r="E224" s="102">
        <v>15000</v>
      </c>
      <c r="F224" s="87">
        <f t="shared" si="3"/>
        <v>0</v>
      </c>
    </row>
    <row r="225" spans="1:6" ht="12.75">
      <c r="A225" s="83" t="s">
        <v>1937</v>
      </c>
      <c r="B225" s="93">
        <v>200</v>
      </c>
      <c r="C225" s="84" t="s">
        <v>1477</v>
      </c>
      <c r="D225" s="85">
        <v>80700</v>
      </c>
      <c r="E225" s="102">
        <v>63306.1</v>
      </c>
      <c r="F225" s="87">
        <f t="shared" si="3"/>
        <v>17393.9</v>
      </c>
    </row>
    <row r="226" spans="1:6" ht="12.75">
      <c r="A226" s="83" t="s">
        <v>1946</v>
      </c>
      <c r="B226" s="93">
        <v>200</v>
      </c>
      <c r="C226" s="84" t="s">
        <v>1478</v>
      </c>
      <c r="D226" s="85">
        <v>6500</v>
      </c>
      <c r="E226" s="102">
        <v>4250.5</v>
      </c>
      <c r="F226" s="87">
        <f t="shared" si="3"/>
        <v>2249.5</v>
      </c>
    </row>
    <row r="227" spans="1:6" ht="22.5">
      <c r="A227" s="83" t="s">
        <v>1948</v>
      </c>
      <c r="B227" s="93">
        <v>200</v>
      </c>
      <c r="C227" s="84" t="s">
        <v>1479</v>
      </c>
      <c r="D227" s="85">
        <v>6500</v>
      </c>
      <c r="E227" s="102">
        <v>4250.5</v>
      </c>
      <c r="F227" s="87">
        <f t="shared" si="3"/>
        <v>2249.5</v>
      </c>
    </row>
    <row r="228" spans="1:6" ht="12.75">
      <c r="A228" s="83" t="s">
        <v>1040</v>
      </c>
      <c r="B228" s="93">
        <v>200</v>
      </c>
      <c r="C228" s="84" t="s">
        <v>1480</v>
      </c>
      <c r="D228" s="85">
        <v>429200</v>
      </c>
      <c r="E228" s="102">
        <v>0</v>
      </c>
      <c r="F228" s="87">
        <f t="shared" si="3"/>
        <v>429200</v>
      </c>
    </row>
    <row r="229" spans="1:6" ht="45">
      <c r="A229" s="83" t="s">
        <v>1059</v>
      </c>
      <c r="B229" s="93">
        <v>200</v>
      </c>
      <c r="C229" s="84" t="s">
        <v>1481</v>
      </c>
      <c r="D229" s="85">
        <v>429200</v>
      </c>
      <c r="E229" s="102">
        <v>0</v>
      </c>
      <c r="F229" s="87">
        <f t="shared" si="3"/>
        <v>429200</v>
      </c>
    </row>
    <row r="230" spans="1:6" ht="12.75">
      <c r="A230" s="83" t="s">
        <v>1036</v>
      </c>
      <c r="B230" s="93">
        <v>200</v>
      </c>
      <c r="C230" s="84" t="s">
        <v>1482</v>
      </c>
      <c r="D230" s="85">
        <v>429200</v>
      </c>
      <c r="E230" s="102">
        <v>0</v>
      </c>
      <c r="F230" s="87">
        <f t="shared" si="3"/>
        <v>429200</v>
      </c>
    </row>
    <row r="231" spans="1:6" ht="12.75">
      <c r="A231" s="83" t="s">
        <v>1933</v>
      </c>
      <c r="B231" s="93">
        <v>200</v>
      </c>
      <c r="C231" s="84" t="s">
        <v>1483</v>
      </c>
      <c r="D231" s="85">
        <v>429200</v>
      </c>
      <c r="E231" s="102">
        <v>0</v>
      </c>
      <c r="F231" s="87">
        <f t="shared" si="3"/>
        <v>429200</v>
      </c>
    </row>
    <row r="232" spans="1:6" ht="22.5">
      <c r="A232" s="83" t="s">
        <v>1037</v>
      </c>
      <c r="B232" s="93">
        <v>200</v>
      </c>
      <c r="C232" s="84" t="s">
        <v>1484</v>
      </c>
      <c r="D232" s="85">
        <v>429200</v>
      </c>
      <c r="E232" s="102">
        <v>0</v>
      </c>
      <c r="F232" s="87">
        <f t="shared" si="3"/>
        <v>429200</v>
      </c>
    </row>
    <row r="233" spans="1:6" ht="45">
      <c r="A233" s="83" t="s">
        <v>1038</v>
      </c>
      <c r="B233" s="93">
        <v>200</v>
      </c>
      <c r="C233" s="84" t="s">
        <v>1485</v>
      </c>
      <c r="D233" s="85">
        <v>429200</v>
      </c>
      <c r="E233" s="102">
        <v>0</v>
      </c>
      <c r="F233" s="87">
        <f t="shared" si="3"/>
        <v>429200</v>
      </c>
    </row>
    <row r="234" spans="1:6" ht="12.75">
      <c r="A234" s="83" t="s">
        <v>1007</v>
      </c>
      <c r="B234" s="93">
        <v>200</v>
      </c>
      <c r="C234" s="84" t="s">
        <v>1486</v>
      </c>
      <c r="D234" s="85">
        <v>695000</v>
      </c>
      <c r="E234" s="102">
        <v>547376.57</v>
      </c>
      <c r="F234" s="87">
        <f t="shared" si="3"/>
        <v>147623.43000000005</v>
      </c>
    </row>
    <row r="235" spans="1:6" ht="45">
      <c r="A235" s="83" t="s">
        <v>1060</v>
      </c>
      <c r="B235" s="93">
        <v>200</v>
      </c>
      <c r="C235" s="84" t="s">
        <v>1487</v>
      </c>
      <c r="D235" s="85">
        <v>695000</v>
      </c>
      <c r="E235" s="102">
        <v>547376.57</v>
      </c>
      <c r="F235" s="87">
        <f t="shared" si="3"/>
        <v>147623.43000000005</v>
      </c>
    </row>
    <row r="236" spans="1:6" ht="12.75">
      <c r="A236" s="83" t="s">
        <v>1036</v>
      </c>
      <c r="B236" s="93">
        <v>200</v>
      </c>
      <c r="C236" s="84" t="s">
        <v>1488</v>
      </c>
      <c r="D236" s="85">
        <v>695000</v>
      </c>
      <c r="E236" s="102">
        <v>547376.57</v>
      </c>
      <c r="F236" s="87">
        <f t="shared" si="3"/>
        <v>147623.43000000005</v>
      </c>
    </row>
    <row r="237" spans="1:6" ht="12.75">
      <c r="A237" s="83" t="s">
        <v>1933</v>
      </c>
      <c r="B237" s="93">
        <v>200</v>
      </c>
      <c r="C237" s="84" t="s">
        <v>1489</v>
      </c>
      <c r="D237" s="85">
        <v>695000</v>
      </c>
      <c r="E237" s="102">
        <v>547376.57</v>
      </c>
      <c r="F237" s="87">
        <f t="shared" si="3"/>
        <v>147623.43000000005</v>
      </c>
    </row>
    <row r="238" spans="1:6" ht="12.75">
      <c r="A238" s="83" t="s">
        <v>1940</v>
      </c>
      <c r="B238" s="93">
        <v>200</v>
      </c>
      <c r="C238" s="84" t="s">
        <v>1490</v>
      </c>
      <c r="D238" s="85">
        <v>45000</v>
      </c>
      <c r="E238" s="102">
        <v>0</v>
      </c>
      <c r="F238" s="87">
        <f t="shared" si="3"/>
        <v>45000</v>
      </c>
    </row>
    <row r="239" spans="1:6" ht="12.75">
      <c r="A239" s="83" t="s">
        <v>1944</v>
      </c>
      <c r="B239" s="93">
        <v>200</v>
      </c>
      <c r="C239" s="84" t="s">
        <v>1491</v>
      </c>
      <c r="D239" s="85">
        <v>45000</v>
      </c>
      <c r="E239" s="102">
        <v>0</v>
      </c>
      <c r="F239" s="87">
        <f t="shared" si="3"/>
        <v>45000</v>
      </c>
    </row>
    <row r="240" spans="1:6" ht="22.5">
      <c r="A240" s="83" t="s">
        <v>1037</v>
      </c>
      <c r="B240" s="93">
        <v>200</v>
      </c>
      <c r="C240" s="84" t="s">
        <v>1492</v>
      </c>
      <c r="D240" s="85">
        <v>650000</v>
      </c>
      <c r="E240" s="102">
        <v>547376.57</v>
      </c>
      <c r="F240" s="87">
        <f t="shared" si="3"/>
        <v>102623.43000000005</v>
      </c>
    </row>
    <row r="241" spans="1:6" ht="45">
      <c r="A241" s="83" t="s">
        <v>1038</v>
      </c>
      <c r="B241" s="93">
        <v>200</v>
      </c>
      <c r="C241" s="84" t="s">
        <v>1493</v>
      </c>
      <c r="D241" s="85">
        <v>650000</v>
      </c>
      <c r="E241" s="102">
        <v>547376.57</v>
      </c>
      <c r="F241" s="87">
        <f t="shared" si="3"/>
        <v>102623.43000000005</v>
      </c>
    </row>
    <row r="242" spans="1:6" ht="12.75">
      <c r="A242" s="83" t="s">
        <v>1061</v>
      </c>
      <c r="B242" s="93">
        <v>200</v>
      </c>
      <c r="C242" s="84" t="s">
        <v>1494</v>
      </c>
      <c r="D242" s="85">
        <v>39648950</v>
      </c>
      <c r="E242" s="102">
        <v>27404332.63</v>
      </c>
      <c r="F242" s="87">
        <f t="shared" si="3"/>
        <v>12244617.370000001</v>
      </c>
    </row>
    <row r="243" spans="1:6" ht="12.75">
      <c r="A243" s="83" t="s">
        <v>1062</v>
      </c>
      <c r="B243" s="93">
        <v>200</v>
      </c>
      <c r="C243" s="84" t="s">
        <v>1495</v>
      </c>
      <c r="D243" s="85">
        <v>17047721</v>
      </c>
      <c r="E243" s="102">
        <v>9344857.32</v>
      </c>
      <c r="F243" s="87">
        <f t="shared" si="3"/>
        <v>7702863.68</v>
      </c>
    </row>
    <row r="244" spans="1:6" ht="12.75">
      <c r="A244" s="83" t="s">
        <v>1949</v>
      </c>
      <c r="B244" s="93">
        <v>200</v>
      </c>
      <c r="C244" s="84" t="s">
        <v>1496</v>
      </c>
      <c r="D244" s="85">
        <v>1904300</v>
      </c>
      <c r="E244" s="102">
        <v>1446800</v>
      </c>
      <c r="F244" s="87">
        <f t="shared" si="3"/>
        <v>457500</v>
      </c>
    </row>
    <row r="245" spans="1:6" ht="67.5">
      <c r="A245" s="83" t="s">
        <v>1063</v>
      </c>
      <c r="B245" s="93">
        <v>200</v>
      </c>
      <c r="C245" s="84" t="s">
        <v>1497</v>
      </c>
      <c r="D245" s="85">
        <v>1904300</v>
      </c>
      <c r="E245" s="102">
        <v>1446800</v>
      </c>
      <c r="F245" s="87">
        <f t="shared" si="3"/>
        <v>457500</v>
      </c>
    </row>
    <row r="246" spans="1:6" ht="56.25">
      <c r="A246" s="83" t="s">
        <v>1064</v>
      </c>
      <c r="B246" s="93">
        <v>200</v>
      </c>
      <c r="C246" s="84" t="s">
        <v>1498</v>
      </c>
      <c r="D246" s="85">
        <v>1904300</v>
      </c>
      <c r="E246" s="102">
        <v>1446800</v>
      </c>
      <c r="F246" s="87">
        <f t="shared" si="3"/>
        <v>457500</v>
      </c>
    </row>
    <row r="247" spans="1:6" ht="12.75">
      <c r="A247" s="83" t="s">
        <v>1045</v>
      </c>
      <c r="B247" s="93">
        <v>200</v>
      </c>
      <c r="C247" s="84" t="s">
        <v>1499</v>
      </c>
      <c r="D247" s="85">
        <v>1904300</v>
      </c>
      <c r="E247" s="102">
        <v>1446800</v>
      </c>
      <c r="F247" s="87">
        <f t="shared" si="3"/>
        <v>457500</v>
      </c>
    </row>
    <row r="248" spans="1:6" ht="12.75">
      <c r="A248" s="83" t="s">
        <v>1933</v>
      </c>
      <c r="B248" s="93">
        <v>200</v>
      </c>
      <c r="C248" s="84" t="s">
        <v>1500</v>
      </c>
      <c r="D248" s="85">
        <v>1904300</v>
      </c>
      <c r="E248" s="102">
        <v>1446800</v>
      </c>
      <c r="F248" s="87">
        <f t="shared" si="3"/>
        <v>457500</v>
      </c>
    </row>
    <row r="249" spans="1:6" ht="12.75">
      <c r="A249" s="83" t="s">
        <v>1046</v>
      </c>
      <c r="B249" s="93">
        <v>200</v>
      </c>
      <c r="C249" s="84" t="s">
        <v>1501</v>
      </c>
      <c r="D249" s="85">
        <v>1904300</v>
      </c>
      <c r="E249" s="102">
        <v>1446800</v>
      </c>
      <c r="F249" s="87">
        <f t="shared" si="3"/>
        <v>457500</v>
      </c>
    </row>
    <row r="250" spans="1:6" ht="33.75">
      <c r="A250" s="83" t="s">
        <v>1047</v>
      </c>
      <c r="B250" s="93">
        <v>200</v>
      </c>
      <c r="C250" s="84" t="s">
        <v>1502</v>
      </c>
      <c r="D250" s="85">
        <v>1904300</v>
      </c>
      <c r="E250" s="102">
        <v>1446800</v>
      </c>
      <c r="F250" s="87">
        <f t="shared" si="3"/>
        <v>457500</v>
      </c>
    </row>
    <row r="251" spans="1:6" ht="12.75">
      <c r="A251" s="83" t="s">
        <v>1040</v>
      </c>
      <c r="B251" s="93">
        <v>200</v>
      </c>
      <c r="C251" s="84" t="s">
        <v>1503</v>
      </c>
      <c r="D251" s="85">
        <v>13551300</v>
      </c>
      <c r="E251" s="102">
        <v>7087642</v>
      </c>
      <c r="F251" s="87">
        <f t="shared" si="3"/>
        <v>6463658</v>
      </c>
    </row>
    <row r="252" spans="1:6" ht="45">
      <c r="A252" s="83" t="s">
        <v>1065</v>
      </c>
      <c r="B252" s="93">
        <v>200</v>
      </c>
      <c r="C252" s="84" t="s">
        <v>1504</v>
      </c>
      <c r="D252" s="85">
        <v>12572600</v>
      </c>
      <c r="E252" s="102">
        <v>6530042</v>
      </c>
      <c r="F252" s="87">
        <f t="shared" si="3"/>
        <v>6042558</v>
      </c>
    </row>
    <row r="253" spans="1:6" ht="12.75">
      <c r="A253" s="83" t="s">
        <v>1045</v>
      </c>
      <c r="B253" s="93">
        <v>200</v>
      </c>
      <c r="C253" s="84" t="s">
        <v>1505</v>
      </c>
      <c r="D253" s="85">
        <v>12572600</v>
      </c>
      <c r="E253" s="102">
        <v>6530042</v>
      </c>
      <c r="F253" s="87">
        <f t="shared" si="3"/>
        <v>6042558</v>
      </c>
    </row>
    <row r="254" spans="1:6" ht="12.75">
      <c r="A254" s="83" t="s">
        <v>1933</v>
      </c>
      <c r="B254" s="93">
        <v>200</v>
      </c>
      <c r="C254" s="84" t="s">
        <v>1506</v>
      </c>
      <c r="D254" s="85">
        <v>12572600</v>
      </c>
      <c r="E254" s="102">
        <v>6530042</v>
      </c>
      <c r="F254" s="87">
        <f t="shared" si="3"/>
        <v>6042558</v>
      </c>
    </row>
    <row r="255" spans="1:6" ht="12.75">
      <c r="A255" s="83" t="s">
        <v>1046</v>
      </c>
      <c r="B255" s="93">
        <v>200</v>
      </c>
      <c r="C255" s="84" t="s">
        <v>1507</v>
      </c>
      <c r="D255" s="85">
        <v>12572600</v>
      </c>
      <c r="E255" s="102">
        <v>6530042</v>
      </c>
      <c r="F255" s="87">
        <f t="shared" si="3"/>
        <v>6042558</v>
      </c>
    </row>
    <row r="256" spans="1:6" ht="33.75">
      <c r="A256" s="83" t="s">
        <v>1047</v>
      </c>
      <c r="B256" s="93">
        <v>200</v>
      </c>
      <c r="C256" s="84" t="s">
        <v>1508</v>
      </c>
      <c r="D256" s="85">
        <v>12572600</v>
      </c>
      <c r="E256" s="102">
        <v>6530042</v>
      </c>
      <c r="F256" s="87">
        <f t="shared" si="3"/>
        <v>6042558</v>
      </c>
    </row>
    <row r="257" spans="1:6" ht="67.5">
      <c r="A257" s="83" t="s">
        <v>1041</v>
      </c>
      <c r="B257" s="93">
        <v>200</v>
      </c>
      <c r="C257" s="84" t="s">
        <v>1509</v>
      </c>
      <c r="D257" s="85">
        <v>978700</v>
      </c>
      <c r="E257" s="102">
        <v>557600</v>
      </c>
      <c r="F257" s="87">
        <f t="shared" si="3"/>
        <v>421100</v>
      </c>
    </row>
    <row r="258" spans="1:6" ht="33.75">
      <c r="A258" s="83" t="s">
        <v>1066</v>
      </c>
      <c r="B258" s="93">
        <v>200</v>
      </c>
      <c r="C258" s="84" t="s">
        <v>1510</v>
      </c>
      <c r="D258" s="85">
        <v>978700</v>
      </c>
      <c r="E258" s="102">
        <v>557600</v>
      </c>
      <c r="F258" s="87">
        <f t="shared" si="3"/>
        <v>421100</v>
      </c>
    </row>
    <row r="259" spans="1:6" ht="22.5">
      <c r="A259" s="83" t="s">
        <v>1067</v>
      </c>
      <c r="B259" s="93">
        <v>200</v>
      </c>
      <c r="C259" s="84" t="s">
        <v>1511</v>
      </c>
      <c r="D259" s="85">
        <v>978700</v>
      </c>
      <c r="E259" s="102">
        <v>557600</v>
      </c>
      <c r="F259" s="87">
        <f aca="true" t="shared" si="4" ref="F259:F317">SUM(D259-E259)</f>
        <v>421100</v>
      </c>
    </row>
    <row r="260" spans="1:6" ht="12.75">
      <c r="A260" s="83" t="s">
        <v>1933</v>
      </c>
      <c r="B260" s="93">
        <v>200</v>
      </c>
      <c r="C260" s="84" t="s">
        <v>1512</v>
      </c>
      <c r="D260" s="85">
        <v>978700</v>
      </c>
      <c r="E260" s="102">
        <v>557600</v>
      </c>
      <c r="F260" s="87">
        <f t="shared" si="4"/>
        <v>421100</v>
      </c>
    </row>
    <row r="261" spans="1:6" ht="12.75">
      <c r="A261" s="83" t="s">
        <v>1046</v>
      </c>
      <c r="B261" s="93">
        <v>200</v>
      </c>
      <c r="C261" s="84" t="s">
        <v>1513</v>
      </c>
      <c r="D261" s="85">
        <v>978700</v>
      </c>
      <c r="E261" s="102">
        <v>557600</v>
      </c>
      <c r="F261" s="87">
        <f t="shared" si="4"/>
        <v>421100</v>
      </c>
    </row>
    <row r="262" spans="1:6" ht="33.75">
      <c r="A262" s="83" t="s">
        <v>1047</v>
      </c>
      <c r="B262" s="93">
        <v>200</v>
      </c>
      <c r="C262" s="84" t="s">
        <v>1514</v>
      </c>
      <c r="D262" s="85">
        <v>978700</v>
      </c>
      <c r="E262" s="102">
        <v>557600</v>
      </c>
      <c r="F262" s="87">
        <f t="shared" si="4"/>
        <v>421100</v>
      </c>
    </row>
    <row r="263" spans="1:6" ht="12.75">
      <c r="A263" s="83" t="s">
        <v>1007</v>
      </c>
      <c r="B263" s="93">
        <v>200</v>
      </c>
      <c r="C263" s="84" t="s">
        <v>1515</v>
      </c>
      <c r="D263" s="85">
        <v>1592121</v>
      </c>
      <c r="E263" s="102">
        <v>810415.32</v>
      </c>
      <c r="F263" s="87">
        <f t="shared" si="4"/>
        <v>781705.68</v>
      </c>
    </row>
    <row r="264" spans="1:6" ht="56.25">
      <c r="A264" s="83" t="s">
        <v>1021</v>
      </c>
      <c r="B264" s="93">
        <v>200</v>
      </c>
      <c r="C264" s="84" t="s">
        <v>1516</v>
      </c>
      <c r="D264" s="85">
        <v>1592121</v>
      </c>
      <c r="E264" s="102">
        <v>810415.32</v>
      </c>
      <c r="F264" s="87">
        <f t="shared" si="4"/>
        <v>781705.68</v>
      </c>
    </row>
    <row r="265" spans="1:6" ht="12.75">
      <c r="A265" s="83" t="s">
        <v>1045</v>
      </c>
      <c r="B265" s="93">
        <v>200</v>
      </c>
      <c r="C265" s="84" t="s">
        <v>1517</v>
      </c>
      <c r="D265" s="85">
        <v>1592121</v>
      </c>
      <c r="E265" s="102">
        <v>810415.32</v>
      </c>
      <c r="F265" s="87">
        <f t="shared" si="4"/>
        <v>781705.68</v>
      </c>
    </row>
    <row r="266" spans="1:6" ht="12.75">
      <c r="A266" s="83" t="s">
        <v>1933</v>
      </c>
      <c r="B266" s="93">
        <v>200</v>
      </c>
      <c r="C266" s="84" t="s">
        <v>1518</v>
      </c>
      <c r="D266" s="85">
        <v>1592121</v>
      </c>
      <c r="E266" s="102">
        <v>810415.32</v>
      </c>
      <c r="F266" s="87">
        <f t="shared" si="4"/>
        <v>781705.68</v>
      </c>
    </row>
    <row r="267" spans="1:6" ht="12.75">
      <c r="A267" s="83" t="s">
        <v>1046</v>
      </c>
      <c r="B267" s="93">
        <v>200</v>
      </c>
      <c r="C267" s="84" t="s">
        <v>1519</v>
      </c>
      <c r="D267" s="85">
        <v>1592121</v>
      </c>
      <c r="E267" s="102">
        <v>810415.32</v>
      </c>
      <c r="F267" s="87">
        <f t="shared" si="4"/>
        <v>781705.68</v>
      </c>
    </row>
    <row r="268" spans="1:6" ht="33.75">
      <c r="A268" s="83" t="s">
        <v>1047</v>
      </c>
      <c r="B268" s="93">
        <v>200</v>
      </c>
      <c r="C268" s="84" t="s">
        <v>0</v>
      </c>
      <c r="D268" s="85">
        <v>1592121</v>
      </c>
      <c r="E268" s="102">
        <v>810415.32</v>
      </c>
      <c r="F268" s="87">
        <f t="shared" si="4"/>
        <v>781705.68</v>
      </c>
    </row>
    <row r="269" spans="1:6" ht="12.75">
      <c r="A269" s="83" t="s">
        <v>1068</v>
      </c>
      <c r="B269" s="93">
        <v>200</v>
      </c>
      <c r="C269" s="84" t="s">
        <v>1</v>
      </c>
      <c r="D269" s="85">
        <v>22601229</v>
      </c>
      <c r="E269" s="102">
        <v>18059475.31</v>
      </c>
      <c r="F269" s="87">
        <f t="shared" si="4"/>
        <v>4541753.690000001</v>
      </c>
    </row>
    <row r="270" spans="1:6" ht="12.75">
      <c r="A270" s="83" t="s">
        <v>1949</v>
      </c>
      <c r="B270" s="93">
        <v>200</v>
      </c>
      <c r="C270" s="84" t="s">
        <v>2</v>
      </c>
      <c r="D270" s="85">
        <v>400000</v>
      </c>
      <c r="E270" s="102">
        <v>399696</v>
      </c>
      <c r="F270" s="87">
        <f t="shared" si="4"/>
        <v>304</v>
      </c>
    </row>
    <row r="271" spans="1:6" ht="22.5">
      <c r="A271" s="83" t="s">
        <v>1069</v>
      </c>
      <c r="B271" s="93">
        <v>200</v>
      </c>
      <c r="C271" s="84" t="s">
        <v>3</v>
      </c>
      <c r="D271" s="85">
        <v>400000</v>
      </c>
      <c r="E271" s="102">
        <v>399696</v>
      </c>
      <c r="F271" s="87">
        <f t="shared" si="4"/>
        <v>304</v>
      </c>
    </row>
    <row r="272" spans="1:6" ht="45">
      <c r="A272" s="83" t="s">
        <v>1070</v>
      </c>
      <c r="B272" s="93">
        <v>200</v>
      </c>
      <c r="C272" s="84" t="s">
        <v>4</v>
      </c>
      <c r="D272" s="85">
        <v>400000</v>
      </c>
      <c r="E272" s="102">
        <v>399696</v>
      </c>
      <c r="F272" s="87">
        <f t="shared" si="4"/>
        <v>304</v>
      </c>
    </row>
    <row r="273" spans="1:6" ht="12.75">
      <c r="A273" s="83" t="s">
        <v>1045</v>
      </c>
      <c r="B273" s="93">
        <v>200</v>
      </c>
      <c r="C273" s="84" t="s">
        <v>5</v>
      </c>
      <c r="D273" s="85">
        <v>400000</v>
      </c>
      <c r="E273" s="102">
        <v>399696</v>
      </c>
      <c r="F273" s="87">
        <f t="shared" si="4"/>
        <v>304</v>
      </c>
    </row>
    <row r="274" spans="1:6" ht="12.75">
      <c r="A274" s="83" t="s">
        <v>1933</v>
      </c>
      <c r="B274" s="93">
        <v>200</v>
      </c>
      <c r="C274" s="84" t="s">
        <v>6</v>
      </c>
      <c r="D274" s="85">
        <v>400000</v>
      </c>
      <c r="E274" s="102">
        <v>399696</v>
      </c>
      <c r="F274" s="87">
        <f t="shared" si="4"/>
        <v>304</v>
      </c>
    </row>
    <row r="275" spans="1:6" ht="12.75">
      <c r="A275" s="83" t="s">
        <v>1046</v>
      </c>
      <c r="B275" s="93">
        <v>200</v>
      </c>
      <c r="C275" s="84" t="s">
        <v>7</v>
      </c>
      <c r="D275" s="85">
        <v>400000</v>
      </c>
      <c r="E275" s="102">
        <v>399696</v>
      </c>
      <c r="F275" s="87">
        <f t="shared" si="4"/>
        <v>304</v>
      </c>
    </row>
    <row r="276" spans="1:6" ht="33.75">
      <c r="A276" s="83" t="s">
        <v>1047</v>
      </c>
      <c r="B276" s="93">
        <v>200</v>
      </c>
      <c r="C276" s="84" t="s">
        <v>8</v>
      </c>
      <c r="D276" s="85">
        <v>400000</v>
      </c>
      <c r="E276" s="102">
        <v>399696</v>
      </c>
      <c r="F276" s="87">
        <f t="shared" si="4"/>
        <v>304</v>
      </c>
    </row>
    <row r="277" spans="1:6" ht="12.75">
      <c r="A277" s="83" t="s">
        <v>1040</v>
      </c>
      <c r="B277" s="93">
        <v>200</v>
      </c>
      <c r="C277" s="84" t="s">
        <v>9</v>
      </c>
      <c r="D277" s="85">
        <v>17641800</v>
      </c>
      <c r="E277" s="102">
        <v>15855913.82</v>
      </c>
      <c r="F277" s="87">
        <f t="shared" si="4"/>
        <v>1785886.1799999997</v>
      </c>
    </row>
    <row r="278" spans="1:6" ht="56.25">
      <c r="A278" s="83" t="s">
        <v>1071</v>
      </c>
      <c r="B278" s="93">
        <v>200</v>
      </c>
      <c r="C278" s="84" t="s">
        <v>10</v>
      </c>
      <c r="D278" s="85">
        <v>17641800</v>
      </c>
      <c r="E278" s="102">
        <v>15855913.82</v>
      </c>
      <c r="F278" s="87">
        <f t="shared" si="4"/>
        <v>1785886.1799999997</v>
      </c>
    </row>
    <row r="279" spans="1:6" ht="12.75">
      <c r="A279" s="83" t="s">
        <v>1045</v>
      </c>
      <c r="B279" s="93">
        <v>200</v>
      </c>
      <c r="C279" s="84" t="s">
        <v>11</v>
      </c>
      <c r="D279" s="85">
        <v>17641800</v>
      </c>
      <c r="E279" s="102">
        <v>15855913.82</v>
      </c>
      <c r="F279" s="87">
        <f t="shared" si="4"/>
        <v>1785886.1799999997</v>
      </c>
    </row>
    <row r="280" spans="1:6" ht="12.75">
      <c r="A280" s="83" t="s">
        <v>1933</v>
      </c>
      <c r="B280" s="93">
        <v>200</v>
      </c>
      <c r="C280" s="84" t="s">
        <v>12</v>
      </c>
      <c r="D280" s="85">
        <v>17641800</v>
      </c>
      <c r="E280" s="102">
        <v>15855913.82</v>
      </c>
      <c r="F280" s="87">
        <f t="shared" si="4"/>
        <v>1785886.1799999997</v>
      </c>
    </row>
    <row r="281" spans="1:6" ht="12.75">
      <c r="A281" s="83" t="s">
        <v>1046</v>
      </c>
      <c r="B281" s="93">
        <v>200</v>
      </c>
      <c r="C281" s="84" t="s">
        <v>13</v>
      </c>
      <c r="D281" s="85">
        <v>17641800</v>
      </c>
      <c r="E281" s="102">
        <v>15855913.82</v>
      </c>
      <c r="F281" s="87">
        <f t="shared" si="4"/>
        <v>1785886.1799999997</v>
      </c>
    </row>
    <row r="282" spans="1:6" ht="33.75">
      <c r="A282" s="83" t="s">
        <v>1047</v>
      </c>
      <c r="B282" s="93">
        <v>200</v>
      </c>
      <c r="C282" s="84" t="s">
        <v>14</v>
      </c>
      <c r="D282" s="85">
        <v>17641800</v>
      </c>
      <c r="E282" s="102">
        <v>15855913.82</v>
      </c>
      <c r="F282" s="87">
        <f t="shared" si="4"/>
        <v>1785886.1799999997</v>
      </c>
    </row>
    <row r="283" spans="1:6" ht="12.75">
      <c r="A283" s="83" t="s">
        <v>1007</v>
      </c>
      <c r="B283" s="93">
        <v>200</v>
      </c>
      <c r="C283" s="84" t="s">
        <v>15</v>
      </c>
      <c r="D283" s="85">
        <v>4559429</v>
      </c>
      <c r="E283" s="102">
        <v>1803865.49</v>
      </c>
      <c r="F283" s="87">
        <f t="shared" si="4"/>
        <v>2755563.51</v>
      </c>
    </row>
    <row r="284" spans="1:6" ht="56.25">
      <c r="A284" s="83" t="s">
        <v>1053</v>
      </c>
      <c r="B284" s="93">
        <v>200</v>
      </c>
      <c r="C284" s="84" t="s">
        <v>16</v>
      </c>
      <c r="D284" s="85">
        <v>3292829</v>
      </c>
      <c r="E284" s="102">
        <v>975730</v>
      </c>
      <c r="F284" s="87">
        <f t="shared" si="4"/>
        <v>2317099</v>
      </c>
    </row>
    <row r="285" spans="1:6" ht="12.75">
      <c r="A285" s="83" t="s">
        <v>1045</v>
      </c>
      <c r="B285" s="93">
        <v>200</v>
      </c>
      <c r="C285" s="84" t="s">
        <v>17</v>
      </c>
      <c r="D285" s="85">
        <v>3292829</v>
      </c>
      <c r="E285" s="102">
        <v>975730</v>
      </c>
      <c r="F285" s="87">
        <f t="shared" si="4"/>
        <v>2317099</v>
      </c>
    </row>
    <row r="286" spans="1:6" ht="12.75">
      <c r="A286" s="83" t="s">
        <v>1933</v>
      </c>
      <c r="B286" s="93">
        <v>200</v>
      </c>
      <c r="C286" s="84" t="s">
        <v>18</v>
      </c>
      <c r="D286" s="85">
        <v>3292829</v>
      </c>
      <c r="E286" s="102">
        <v>975730</v>
      </c>
      <c r="F286" s="87">
        <f t="shared" si="4"/>
        <v>2317099</v>
      </c>
    </row>
    <row r="287" spans="1:6" ht="12.75">
      <c r="A287" s="83" t="s">
        <v>1046</v>
      </c>
      <c r="B287" s="93">
        <v>200</v>
      </c>
      <c r="C287" s="84" t="s">
        <v>19</v>
      </c>
      <c r="D287" s="85">
        <v>3292829</v>
      </c>
      <c r="E287" s="102">
        <v>975730</v>
      </c>
      <c r="F287" s="87">
        <f t="shared" si="4"/>
        <v>2317099</v>
      </c>
    </row>
    <row r="288" spans="1:6" ht="33.75">
      <c r="A288" s="83" t="s">
        <v>1047</v>
      </c>
      <c r="B288" s="93">
        <v>200</v>
      </c>
      <c r="C288" s="84" t="s">
        <v>20</v>
      </c>
      <c r="D288" s="85">
        <v>3292829</v>
      </c>
      <c r="E288" s="102">
        <v>975730</v>
      </c>
      <c r="F288" s="87">
        <f t="shared" si="4"/>
        <v>2317099</v>
      </c>
    </row>
    <row r="289" spans="1:6" ht="56.25">
      <c r="A289" s="83" t="s">
        <v>1021</v>
      </c>
      <c r="B289" s="93">
        <v>200</v>
      </c>
      <c r="C289" s="84" t="s">
        <v>21</v>
      </c>
      <c r="D289" s="85">
        <v>1266600</v>
      </c>
      <c r="E289" s="102">
        <v>828135.49</v>
      </c>
      <c r="F289" s="87">
        <f t="shared" si="4"/>
        <v>438464.51</v>
      </c>
    </row>
    <row r="290" spans="1:6" ht="12.75">
      <c r="A290" s="83" t="s">
        <v>1945</v>
      </c>
      <c r="B290" s="93">
        <v>200</v>
      </c>
      <c r="C290" s="84" t="s">
        <v>22</v>
      </c>
      <c r="D290" s="85">
        <v>1266600</v>
      </c>
      <c r="E290" s="102">
        <v>828135.49</v>
      </c>
      <c r="F290" s="87">
        <f t="shared" si="4"/>
        <v>438464.51</v>
      </c>
    </row>
    <row r="291" spans="1:6" ht="12.75">
      <c r="A291" s="83" t="s">
        <v>1933</v>
      </c>
      <c r="B291" s="93">
        <v>200</v>
      </c>
      <c r="C291" s="84" t="s">
        <v>23</v>
      </c>
      <c r="D291" s="85">
        <v>1043449</v>
      </c>
      <c r="E291" s="102">
        <v>604984.49</v>
      </c>
      <c r="F291" s="87">
        <f t="shared" si="4"/>
        <v>438464.51</v>
      </c>
    </row>
    <row r="292" spans="1:6" ht="12.75">
      <c r="A292" s="83" t="s">
        <v>1940</v>
      </c>
      <c r="B292" s="93">
        <v>200</v>
      </c>
      <c r="C292" s="84" t="s">
        <v>24</v>
      </c>
      <c r="D292" s="85">
        <v>1043449</v>
      </c>
      <c r="E292" s="102">
        <v>604984.49</v>
      </c>
      <c r="F292" s="87">
        <f t="shared" si="4"/>
        <v>438464.51</v>
      </c>
    </row>
    <row r="293" spans="1:6" ht="12.75">
      <c r="A293" s="83" t="s">
        <v>1944</v>
      </c>
      <c r="B293" s="93">
        <v>200</v>
      </c>
      <c r="C293" s="84" t="s">
        <v>25</v>
      </c>
      <c r="D293" s="85">
        <v>1043449</v>
      </c>
      <c r="E293" s="102">
        <v>604984.49</v>
      </c>
      <c r="F293" s="87">
        <f t="shared" si="4"/>
        <v>438464.51</v>
      </c>
    </row>
    <row r="294" spans="1:6" ht="12.75">
      <c r="A294" s="83" t="s">
        <v>1946</v>
      </c>
      <c r="B294" s="93">
        <v>200</v>
      </c>
      <c r="C294" s="84" t="s">
        <v>26</v>
      </c>
      <c r="D294" s="85">
        <v>223151</v>
      </c>
      <c r="E294" s="102">
        <v>223151</v>
      </c>
      <c r="F294" s="87">
        <f t="shared" si="4"/>
        <v>0</v>
      </c>
    </row>
    <row r="295" spans="1:6" ht="22.5">
      <c r="A295" s="83" t="s">
        <v>1947</v>
      </c>
      <c r="B295" s="93">
        <v>200</v>
      </c>
      <c r="C295" s="84" t="s">
        <v>27</v>
      </c>
      <c r="D295" s="85">
        <v>223151</v>
      </c>
      <c r="E295" s="102">
        <v>223151</v>
      </c>
      <c r="F295" s="87">
        <f t="shared" si="4"/>
        <v>0</v>
      </c>
    </row>
    <row r="296" spans="1:6" ht="12.75">
      <c r="A296" s="83" t="s">
        <v>1072</v>
      </c>
      <c r="B296" s="93">
        <v>200</v>
      </c>
      <c r="C296" s="84" t="s">
        <v>28</v>
      </c>
      <c r="D296" s="85">
        <v>211700</v>
      </c>
      <c r="E296" s="102">
        <v>27908</v>
      </c>
      <c r="F296" s="87">
        <f t="shared" si="4"/>
        <v>183792</v>
      </c>
    </row>
    <row r="297" spans="1:6" ht="22.5">
      <c r="A297" s="83" t="s">
        <v>1073</v>
      </c>
      <c r="B297" s="93">
        <v>200</v>
      </c>
      <c r="C297" s="84" t="s">
        <v>29</v>
      </c>
      <c r="D297" s="85">
        <v>211700</v>
      </c>
      <c r="E297" s="102">
        <v>27908</v>
      </c>
      <c r="F297" s="87">
        <f t="shared" si="4"/>
        <v>183792</v>
      </c>
    </row>
    <row r="298" spans="1:6" ht="12.75">
      <c r="A298" s="83" t="s">
        <v>1007</v>
      </c>
      <c r="B298" s="93">
        <v>200</v>
      </c>
      <c r="C298" s="84" t="s">
        <v>30</v>
      </c>
      <c r="D298" s="85">
        <v>211700</v>
      </c>
      <c r="E298" s="102">
        <v>27908</v>
      </c>
      <c r="F298" s="87">
        <f t="shared" si="4"/>
        <v>183792</v>
      </c>
    </row>
    <row r="299" spans="1:6" ht="56.25">
      <c r="A299" s="83" t="s">
        <v>1074</v>
      </c>
      <c r="B299" s="93">
        <v>200</v>
      </c>
      <c r="C299" s="84" t="s">
        <v>31</v>
      </c>
      <c r="D299" s="85">
        <v>211700</v>
      </c>
      <c r="E299" s="102">
        <v>27908</v>
      </c>
      <c r="F299" s="87">
        <f t="shared" si="4"/>
        <v>183792</v>
      </c>
    </row>
    <row r="300" spans="1:6" ht="12.75">
      <c r="A300" s="83" t="s">
        <v>1075</v>
      </c>
      <c r="B300" s="93">
        <v>200</v>
      </c>
      <c r="C300" s="84" t="s">
        <v>32</v>
      </c>
      <c r="D300" s="85">
        <v>211700</v>
      </c>
      <c r="E300" s="102">
        <v>27908</v>
      </c>
      <c r="F300" s="87">
        <f t="shared" si="4"/>
        <v>183792</v>
      </c>
    </row>
    <row r="301" spans="1:6" ht="12.75">
      <c r="A301" s="83" t="s">
        <v>1933</v>
      </c>
      <c r="B301" s="93">
        <v>200</v>
      </c>
      <c r="C301" s="84" t="s">
        <v>33</v>
      </c>
      <c r="D301" s="85">
        <v>211700</v>
      </c>
      <c r="E301" s="102">
        <v>27908</v>
      </c>
      <c r="F301" s="87">
        <f t="shared" si="4"/>
        <v>183792</v>
      </c>
    </row>
    <row r="302" spans="1:6" ht="12.75">
      <c r="A302" s="83" t="s">
        <v>1940</v>
      </c>
      <c r="B302" s="93">
        <v>200</v>
      </c>
      <c r="C302" s="84" t="s">
        <v>34</v>
      </c>
      <c r="D302" s="85">
        <v>211700</v>
      </c>
      <c r="E302" s="102">
        <v>27908</v>
      </c>
      <c r="F302" s="87">
        <f t="shared" si="4"/>
        <v>183792</v>
      </c>
    </row>
    <row r="303" spans="1:6" ht="12.75">
      <c r="A303" s="83" t="s">
        <v>1028</v>
      </c>
      <c r="B303" s="93">
        <v>200</v>
      </c>
      <c r="C303" s="84" t="s">
        <v>35</v>
      </c>
      <c r="D303" s="85">
        <v>21500</v>
      </c>
      <c r="E303" s="102">
        <v>21462</v>
      </c>
      <c r="F303" s="87">
        <f t="shared" si="4"/>
        <v>38</v>
      </c>
    </row>
    <row r="304" spans="1:6" ht="12.75">
      <c r="A304" s="83" t="s">
        <v>1944</v>
      </c>
      <c r="B304" s="93">
        <v>200</v>
      </c>
      <c r="C304" s="84" t="s">
        <v>36</v>
      </c>
      <c r="D304" s="85">
        <v>190200</v>
      </c>
      <c r="E304" s="102">
        <v>6446</v>
      </c>
      <c r="F304" s="87">
        <f t="shared" si="4"/>
        <v>183754</v>
      </c>
    </row>
    <row r="305" spans="1:6" ht="12.75">
      <c r="A305" s="83" t="s">
        <v>1076</v>
      </c>
      <c r="B305" s="93">
        <v>200</v>
      </c>
      <c r="C305" s="84" t="s">
        <v>37</v>
      </c>
      <c r="D305" s="85">
        <v>84800</v>
      </c>
      <c r="E305" s="102">
        <v>0</v>
      </c>
      <c r="F305" s="87">
        <f t="shared" si="4"/>
        <v>84800</v>
      </c>
    </row>
    <row r="306" spans="1:6" ht="12.75">
      <c r="A306" s="83" t="s">
        <v>1077</v>
      </c>
      <c r="B306" s="93">
        <v>200</v>
      </c>
      <c r="C306" s="84" t="s">
        <v>38</v>
      </c>
      <c r="D306" s="85">
        <v>84800</v>
      </c>
      <c r="E306" s="102">
        <v>0</v>
      </c>
      <c r="F306" s="87">
        <f t="shared" si="4"/>
        <v>84800</v>
      </c>
    </row>
    <row r="307" spans="1:6" ht="12.75">
      <c r="A307" s="83" t="s">
        <v>1007</v>
      </c>
      <c r="B307" s="93">
        <v>200</v>
      </c>
      <c r="C307" s="84" t="s">
        <v>39</v>
      </c>
      <c r="D307" s="85">
        <v>84800</v>
      </c>
      <c r="E307" s="102">
        <v>0</v>
      </c>
      <c r="F307" s="87">
        <f t="shared" si="4"/>
        <v>84800</v>
      </c>
    </row>
    <row r="308" spans="1:6" ht="45">
      <c r="A308" s="83" t="s">
        <v>1078</v>
      </c>
      <c r="B308" s="93">
        <v>200</v>
      </c>
      <c r="C308" s="84" t="s">
        <v>40</v>
      </c>
      <c r="D308" s="85">
        <v>5000</v>
      </c>
      <c r="E308" s="102">
        <v>0</v>
      </c>
      <c r="F308" s="87">
        <f t="shared" si="4"/>
        <v>5000</v>
      </c>
    </row>
    <row r="309" spans="1:6" ht="12.75">
      <c r="A309" s="83" t="s">
        <v>1079</v>
      </c>
      <c r="B309" s="93">
        <v>200</v>
      </c>
      <c r="C309" s="84" t="s">
        <v>41</v>
      </c>
      <c r="D309" s="85">
        <v>5000</v>
      </c>
      <c r="E309" s="102">
        <v>0</v>
      </c>
      <c r="F309" s="87">
        <f t="shared" si="4"/>
        <v>5000</v>
      </c>
    </row>
    <row r="310" spans="1:6" ht="12.75">
      <c r="A310" s="83" t="s">
        <v>1946</v>
      </c>
      <c r="B310" s="93">
        <v>200</v>
      </c>
      <c r="C310" s="84" t="s">
        <v>42</v>
      </c>
      <c r="D310" s="85">
        <v>5000</v>
      </c>
      <c r="E310" s="102">
        <v>0</v>
      </c>
      <c r="F310" s="87">
        <f t="shared" si="4"/>
        <v>5000</v>
      </c>
    </row>
    <row r="311" spans="1:6" ht="22.5">
      <c r="A311" s="83" t="s">
        <v>1947</v>
      </c>
      <c r="B311" s="93">
        <v>200</v>
      </c>
      <c r="C311" s="84" t="s">
        <v>43</v>
      </c>
      <c r="D311" s="85">
        <v>5000</v>
      </c>
      <c r="E311" s="102">
        <v>0</v>
      </c>
      <c r="F311" s="87">
        <f t="shared" si="4"/>
        <v>5000</v>
      </c>
    </row>
    <row r="312" spans="1:6" ht="56.25">
      <c r="A312" s="83" t="s">
        <v>1080</v>
      </c>
      <c r="B312" s="93">
        <v>200</v>
      </c>
      <c r="C312" s="84" t="s">
        <v>44</v>
      </c>
      <c r="D312" s="85">
        <v>79800</v>
      </c>
      <c r="E312" s="102">
        <v>0</v>
      </c>
      <c r="F312" s="87">
        <f t="shared" si="4"/>
        <v>79800</v>
      </c>
    </row>
    <row r="313" spans="1:6" ht="12.75">
      <c r="A313" s="83" t="s">
        <v>1079</v>
      </c>
      <c r="B313" s="93">
        <v>200</v>
      </c>
      <c r="C313" s="84" t="s">
        <v>45</v>
      </c>
      <c r="D313" s="85">
        <v>79800</v>
      </c>
      <c r="E313" s="102">
        <v>0</v>
      </c>
      <c r="F313" s="87">
        <f t="shared" si="4"/>
        <v>79800</v>
      </c>
    </row>
    <row r="314" spans="1:6" ht="12.75">
      <c r="A314" s="83" t="s">
        <v>1933</v>
      </c>
      <c r="B314" s="93">
        <v>200</v>
      </c>
      <c r="C314" s="84" t="s">
        <v>46</v>
      </c>
      <c r="D314" s="85">
        <v>7000</v>
      </c>
      <c r="E314" s="102">
        <v>0</v>
      </c>
      <c r="F314" s="87">
        <f t="shared" si="4"/>
        <v>7000</v>
      </c>
    </row>
    <row r="315" spans="1:6" ht="12.75">
      <c r="A315" s="83" t="s">
        <v>1945</v>
      </c>
      <c r="B315" s="93">
        <v>200</v>
      </c>
      <c r="C315" s="84" t="s">
        <v>47</v>
      </c>
      <c r="D315" s="85">
        <v>7000</v>
      </c>
      <c r="E315" s="102">
        <v>0</v>
      </c>
      <c r="F315" s="87">
        <f t="shared" si="4"/>
        <v>7000</v>
      </c>
    </row>
    <row r="316" spans="1:6" ht="12.75">
      <c r="A316" s="83" t="s">
        <v>1946</v>
      </c>
      <c r="B316" s="93">
        <v>200</v>
      </c>
      <c r="C316" s="84" t="s">
        <v>48</v>
      </c>
      <c r="D316" s="85">
        <v>72800</v>
      </c>
      <c r="E316" s="102">
        <v>0</v>
      </c>
      <c r="F316" s="87">
        <f t="shared" si="4"/>
        <v>72800</v>
      </c>
    </row>
    <row r="317" spans="1:6" ht="22.5">
      <c r="A317" s="83" t="s">
        <v>1947</v>
      </c>
      <c r="B317" s="93">
        <v>200</v>
      </c>
      <c r="C317" s="84" t="s">
        <v>49</v>
      </c>
      <c r="D317" s="85">
        <v>72800</v>
      </c>
      <c r="E317" s="102">
        <v>0</v>
      </c>
      <c r="F317" s="87">
        <f t="shared" si="4"/>
        <v>72800</v>
      </c>
    </row>
    <row r="318" spans="1:6" ht="12.75">
      <c r="A318" s="83" t="s">
        <v>1081</v>
      </c>
      <c r="B318" s="93">
        <v>200</v>
      </c>
      <c r="C318" s="84" t="s">
        <v>50</v>
      </c>
      <c r="D318" s="85">
        <v>6950500</v>
      </c>
      <c r="E318" s="102">
        <v>3792775</v>
      </c>
      <c r="F318" s="87">
        <f aca="true" t="shared" si="5" ref="F318:F381">SUM(D318-E318)</f>
        <v>3157725</v>
      </c>
    </row>
    <row r="319" spans="1:6" ht="12.75">
      <c r="A319" s="83" t="s">
        <v>1082</v>
      </c>
      <c r="B319" s="93">
        <v>200</v>
      </c>
      <c r="C319" s="84" t="s">
        <v>51</v>
      </c>
      <c r="D319" s="85">
        <v>4049800</v>
      </c>
      <c r="E319" s="102">
        <v>3792775</v>
      </c>
      <c r="F319" s="87">
        <f t="shared" si="5"/>
        <v>257025</v>
      </c>
    </row>
    <row r="320" spans="1:6" ht="12.75">
      <c r="A320" s="83" t="s">
        <v>1014</v>
      </c>
      <c r="B320" s="93">
        <v>200</v>
      </c>
      <c r="C320" s="84" t="s">
        <v>52</v>
      </c>
      <c r="D320" s="85">
        <v>90000</v>
      </c>
      <c r="E320" s="102">
        <v>90000</v>
      </c>
      <c r="F320" s="87">
        <f t="shared" si="5"/>
        <v>0</v>
      </c>
    </row>
    <row r="321" spans="1:6" ht="22.5">
      <c r="A321" s="83" t="s">
        <v>1015</v>
      </c>
      <c r="B321" s="93">
        <v>200</v>
      </c>
      <c r="C321" s="84" t="s">
        <v>53</v>
      </c>
      <c r="D321" s="85">
        <v>90000</v>
      </c>
      <c r="E321" s="102">
        <v>90000</v>
      </c>
      <c r="F321" s="87">
        <f t="shared" si="5"/>
        <v>0</v>
      </c>
    </row>
    <row r="322" spans="1:6" ht="12.75">
      <c r="A322" s="83" t="s">
        <v>1945</v>
      </c>
      <c r="B322" s="93">
        <v>200</v>
      </c>
      <c r="C322" s="84" t="s">
        <v>54</v>
      </c>
      <c r="D322" s="85">
        <v>90000</v>
      </c>
      <c r="E322" s="102">
        <v>90000</v>
      </c>
      <c r="F322" s="87">
        <f t="shared" si="5"/>
        <v>0</v>
      </c>
    </row>
    <row r="323" spans="1:6" ht="12.75">
      <c r="A323" s="83" t="s">
        <v>1933</v>
      </c>
      <c r="B323" s="93">
        <v>200</v>
      </c>
      <c r="C323" s="84" t="s">
        <v>55</v>
      </c>
      <c r="D323" s="85">
        <v>90000</v>
      </c>
      <c r="E323" s="102">
        <v>90000</v>
      </c>
      <c r="F323" s="87">
        <f t="shared" si="5"/>
        <v>0</v>
      </c>
    </row>
    <row r="324" spans="1:6" ht="12.75">
      <c r="A324" s="83" t="s">
        <v>1083</v>
      </c>
      <c r="B324" s="93">
        <v>200</v>
      </c>
      <c r="C324" s="84" t="s">
        <v>56</v>
      </c>
      <c r="D324" s="85">
        <v>90000</v>
      </c>
      <c r="E324" s="102">
        <v>90000</v>
      </c>
      <c r="F324" s="87">
        <f t="shared" si="5"/>
        <v>0</v>
      </c>
    </row>
    <row r="325" spans="1:6" ht="22.5">
      <c r="A325" s="83" t="s">
        <v>1084</v>
      </c>
      <c r="B325" s="93">
        <v>200</v>
      </c>
      <c r="C325" s="84" t="s">
        <v>57</v>
      </c>
      <c r="D325" s="85">
        <v>90000</v>
      </c>
      <c r="E325" s="102">
        <v>90000</v>
      </c>
      <c r="F325" s="87">
        <f t="shared" si="5"/>
        <v>0</v>
      </c>
    </row>
    <row r="326" spans="1:6" ht="12.75">
      <c r="A326" s="83" t="s">
        <v>1085</v>
      </c>
      <c r="B326" s="93">
        <v>200</v>
      </c>
      <c r="C326" s="84" t="s">
        <v>58</v>
      </c>
      <c r="D326" s="85">
        <v>553800</v>
      </c>
      <c r="E326" s="102">
        <v>553770</v>
      </c>
      <c r="F326" s="87">
        <f t="shared" si="5"/>
        <v>30</v>
      </c>
    </row>
    <row r="327" spans="1:6" ht="22.5">
      <c r="A327" s="83" t="s">
        <v>1086</v>
      </c>
      <c r="B327" s="93">
        <v>200</v>
      </c>
      <c r="C327" s="84" t="s">
        <v>59</v>
      </c>
      <c r="D327" s="85">
        <v>553800</v>
      </c>
      <c r="E327" s="102">
        <v>553770</v>
      </c>
      <c r="F327" s="87">
        <f t="shared" si="5"/>
        <v>30</v>
      </c>
    </row>
    <row r="328" spans="1:6" ht="22.5">
      <c r="A328" s="83" t="s">
        <v>1087</v>
      </c>
      <c r="B328" s="93">
        <v>200</v>
      </c>
      <c r="C328" s="84" t="s">
        <v>60</v>
      </c>
      <c r="D328" s="85">
        <v>553800</v>
      </c>
      <c r="E328" s="102">
        <v>553770</v>
      </c>
      <c r="F328" s="87">
        <f t="shared" si="5"/>
        <v>30</v>
      </c>
    </row>
    <row r="329" spans="1:6" ht="12.75">
      <c r="A329" s="83" t="s">
        <v>1088</v>
      </c>
      <c r="B329" s="93">
        <v>200</v>
      </c>
      <c r="C329" s="84" t="s">
        <v>61</v>
      </c>
      <c r="D329" s="85">
        <v>553800</v>
      </c>
      <c r="E329" s="102">
        <v>553770</v>
      </c>
      <c r="F329" s="87">
        <f t="shared" si="5"/>
        <v>30</v>
      </c>
    </row>
    <row r="330" spans="1:6" ht="12.75">
      <c r="A330" s="83" t="s">
        <v>1933</v>
      </c>
      <c r="B330" s="93">
        <v>200</v>
      </c>
      <c r="C330" s="84" t="s">
        <v>62</v>
      </c>
      <c r="D330" s="85">
        <v>553800</v>
      </c>
      <c r="E330" s="102">
        <v>553770</v>
      </c>
      <c r="F330" s="87">
        <f t="shared" si="5"/>
        <v>30</v>
      </c>
    </row>
    <row r="331" spans="1:6" ht="12.75">
      <c r="A331" s="83" t="s">
        <v>1083</v>
      </c>
      <c r="B331" s="93">
        <v>200</v>
      </c>
      <c r="C331" s="84" t="s">
        <v>63</v>
      </c>
      <c r="D331" s="85">
        <v>553800</v>
      </c>
      <c r="E331" s="102">
        <v>553770</v>
      </c>
      <c r="F331" s="87">
        <f t="shared" si="5"/>
        <v>30</v>
      </c>
    </row>
    <row r="332" spans="1:6" ht="22.5">
      <c r="A332" s="83" t="s">
        <v>1084</v>
      </c>
      <c r="B332" s="93">
        <v>200</v>
      </c>
      <c r="C332" s="84" t="s">
        <v>64</v>
      </c>
      <c r="D332" s="85">
        <v>553800</v>
      </c>
      <c r="E332" s="102">
        <v>553770</v>
      </c>
      <c r="F332" s="87">
        <f t="shared" si="5"/>
        <v>30</v>
      </c>
    </row>
    <row r="333" spans="1:6" ht="22.5">
      <c r="A333" s="83" t="s">
        <v>1089</v>
      </c>
      <c r="B333" s="93">
        <v>200</v>
      </c>
      <c r="C333" s="84" t="s">
        <v>65</v>
      </c>
      <c r="D333" s="85">
        <v>705600</v>
      </c>
      <c r="E333" s="102">
        <v>705600</v>
      </c>
      <c r="F333" s="87">
        <f t="shared" si="5"/>
        <v>0</v>
      </c>
    </row>
    <row r="334" spans="1:6" ht="22.5">
      <c r="A334" s="83" t="s">
        <v>1090</v>
      </c>
      <c r="B334" s="93">
        <v>200</v>
      </c>
      <c r="C334" s="84" t="s">
        <v>66</v>
      </c>
      <c r="D334" s="85">
        <v>705600</v>
      </c>
      <c r="E334" s="102">
        <v>705600</v>
      </c>
      <c r="F334" s="87">
        <f t="shared" si="5"/>
        <v>0</v>
      </c>
    </row>
    <row r="335" spans="1:6" ht="12.75">
      <c r="A335" s="83" t="s">
        <v>1088</v>
      </c>
      <c r="B335" s="93">
        <v>200</v>
      </c>
      <c r="C335" s="84" t="s">
        <v>67</v>
      </c>
      <c r="D335" s="85">
        <v>705600</v>
      </c>
      <c r="E335" s="102">
        <v>705600</v>
      </c>
      <c r="F335" s="87">
        <f t="shared" si="5"/>
        <v>0</v>
      </c>
    </row>
    <row r="336" spans="1:6" ht="12.75">
      <c r="A336" s="83" t="s">
        <v>1933</v>
      </c>
      <c r="B336" s="93">
        <v>200</v>
      </c>
      <c r="C336" s="84" t="s">
        <v>68</v>
      </c>
      <c r="D336" s="85">
        <v>705600</v>
      </c>
      <c r="E336" s="102">
        <v>705600</v>
      </c>
      <c r="F336" s="87">
        <f t="shared" si="5"/>
        <v>0</v>
      </c>
    </row>
    <row r="337" spans="1:6" ht="12.75">
      <c r="A337" s="83" t="s">
        <v>1083</v>
      </c>
      <c r="B337" s="93">
        <v>200</v>
      </c>
      <c r="C337" s="84" t="s">
        <v>69</v>
      </c>
      <c r="D337" s="85">
        <v>705600</v>
      </c>
      <c r="E337" s="102">
        <v>705600</v>
      </c>
      <c r="F337" s="87">
        <f t="shared" si="5"/>
        <v>0</v>
      </c>
    </row>
    <row r="338" spans="1:6" ht="22.5">
      <c r="A338" s="83" t="s">
        <v>1084</v>
      </c>
      <c r="B338" s="93">
        <v>200</v>
      </c>
      <c r="C338" s="84" t="s">
        <v>70</v>
      </c>
      <c r="D338" s="85">
        <v>705600</v>
      </c>
      <c r="E338" s="102">
        <v>705600</v>
      </c>
      <c r="F338" s="87">
        <f t="shared" si="5"/>
        <v>0</v>
      </c>
    </row>
    <row r="339" spans="1:6" ht="12.75">
      <c r="A339" s="83" t="s">
        <v>1091</v>
      </c>
      <c r="B339" s="93">
        <v>200</v>
      </c>
      <c r="C339" s="84" t="s">
        <v>71</v>
      </c>
      <c r="D339" s="85">
        <v>2016000</v>
      </c>
      <c r="E339" s="102">
        <v>2016000</v>
      </c>
      <c r="F339" s="87">
        <f t="shared" si="5"/>
        <v>0</v>
      </c>
    </row>
    <row r="340" spans="1:6" ht="90">
      <c r="A340" s="83" t="s">
        <v>1092</v>
      </c>
      <c r="B340" s="93">
        <v>200</v>
      </c>
      <c r="C340" s="84" t="s">
        <v>72</v>
      </c>
      <c r="D340" s="85">
        <v>2016000</v>
      </c>
      <c r="E340" s="102">
        <v>2016000</v>
      </c>
      <c r="F340" s="87">
        <f t="shared" si="5"/>
        <v>0</v>
      </c>
    </row>
    <row r="341" spans="1:6" ht="90">
      <c r="A341" s="83" t="s">
        <v>1093</v>
      </c>
      <c r="B341" s="93">
        <v>200</v>
      </c>
      <c r="C341" s="84" t="s">
        <v>73</v>
      </c>
      <c r="D341" s="85">
        <v>1033200</v>
      </c>
      <c r="E341" s="102">
        <v>1033200</v>
      </c>
      <c r="F341" s="87">
        <f t="shared" si="5"/>
        <v>0</v>
      </c>
    </row>
    <row r="342" spans="1:6" ht="12.75">
      <c r="A342" s="83" t="s">
        <v>1088</v>
      </c>
      <c r="B342" s="93">
        <v>200</v>
      </c>
      <c r="C342" s="84" t="s">
        <v>74</v>
      </c>
      <c r="D342" s="85">
        <v>1033200</v>
      </c>
      <c r="E342" s="102">
        <v>1033200</v>
      </c>
      <c r="F342" s="87">
        <f t="shared" si="5"/>
        <v>0</v>
      </c>
    </row>
    <row r="343" spans="1:6" ht="12.75">
      <c r="A343" s="83" t="s">
        <v>1933</v>
      </c>
      <c r="B343" s="93">
        <v>200</v>
      </c>
      <c r="C343" s="84" t="s">
        <v>75</v>
      </c>
      <c r="D343" s="85">
        <v>1033200</v>
      </c>
      <c r="E343" s="102">
        <v>1033200</v>
      </c>
      <c r="F343" s="87">
        <f t="shared" si="5"/>
        <v>0</v>
      </c>
    </row>
    <row r="344" spans="1:6" ht="12.75">
      <c r="A344" s="83" t="s">
        <v>1083</v>
      </c>
      <c r="B344" s="93">
        <v>200</v>
      </c>
      <c r="C344" s="84" t="s">
        <v>76</v>
      </c>
      <c r="D344" s="85">
        <v>1033200</v>
      </c>
      <c r="E344" s="102">
        <v>1033200</v>
      </c>
      <c r="F344" s="87">
        <f t="shared" si="5"/>
        <v>0</v>
      </c>
    </row>
    <row r="345" spans="1:6" ht="22.5">
      <c r="A345" s="83" t="s">
        <v>1084</v>
      </c>
      <c r="B345" s="93">
        <v>200</v>
      </c>
      <c r="C345" s="84" t="s">
        <v>77</v>
      </c>
      <c r="D345" s="85">
        <v>1033200</v>
      </c>
      <c r="E345" s="102">
        <v>1033200</v>
      </c>
      <c r="F345" s="87">
        <f t="shared" si="5"/>
        <v>0</v>
      </c>
    </row>
    <row r="346" spans="1:6" ht="78.75">
      <c r="A346" s="83" t="s">
        <v>1094</v>
      </c>
      <c r="B346" s="93">
        <v>200</v>
      </c>
      <c r="C346" s="84" t="s">
        <v>78</v>
      </c>
      <c r="D346" s="85">
        <v>982800</v>
      </c>
      <c r="E346" s="102">
        <v>982800</v>
      </c>
      <c r="F346" s="87">
        <f t="shared" si="5"/>
        <v>0</v>
      </c>
    </row>
    <row r="347" spans="1:6" ht="12.75">
      <c r="A347" s="83" t="s">
        <v>1088</v>
      </c>
      <c r="B347" s="93">
        <v>200</v>
      </c>
      <c r="C347" s="84" t="s">
        <v>79</v>
      </c>
      <c r="D347" s="85">
        <v>982800</v>
      </c>
      <c r="E347" s="102">
        <v>982800</v>
      </c>
      <c r="F347" s="87">
        <f t="shared" si="5"/>
        <v>0</v>
      </c>
    </row>
    <row r="348" spans="1:6" ht="12.75">
      <c r="A348" s="83" t="s">
        <v>1933</v>
      </c>
      <c r="B348" s="93">
        <v>200</v>
      </c>
      <c r="C348" s="84" t="s">
        <v>80</v>
      </c>
      <c r="D348" s="85">
        <v>982800</v>
      </c>
      <c r="E348" s="102">
        <v>982800</v>
      </c>
      <c r="F348" s="87">
        <f t="shared" si="5"/>
        <v>0</v>
      </c>
    </row>
    <row r="349" spans="1:6" ht="12.75">
      <c r="A349" s="83" t="s">
        <v>1083</v>
      </c>
      <c r="B349" s="93">
        <v>200</v>
      </c>
      <c r="C349" s="84" t="s">
        <v>81</v>
      </c>
      <c r="D349" s="85">
        <v>982800</v>
      </c>
      <c r="E349" s="102">
        <v>982800</v>
      </c>
      <c r="F349" s="87">
        <f t="shared" si="5"/>
        <v>0</v>
      </c>
    </row>
    <row r="350" spans="1:6" ht="22.5">
      <c r="A350" s="83" t="s">
        <v>1084</v>
      </c>
      <c r="B350" s="93">
        <v>200</v>
      </c>
      <c r="C350" s="84" t="s">
        <v>82</v>
      </c>
      <c r="D350" s="85">
        <v>982800</v>
      </c>
      <c r="E350" s="102">
        <v>982800</v>
      </c>
      <c r="F350" s="87">
        <f t="shared" si="5"/>
        <v>0</v>
      </c>
    </row>
    <row r="351" spans="1:6" ht="12.75">
      <c r="A351" s="83" t="s">
        <v>1040</v>
      </c>
      <c r="B351" s="93">
        <v>200</v>
      </c>
      <c r="C351" s="84" t="s">
        <v>83</v>
      </c>
      <c r="D351" s="85">
        <v>414400</v>
      </c>
      <c r="E351" s="102">
        <v>237510</v>
      </c>
      <c r="F351" s="87">
        <f t="shared" si="5"/>
        <v>176890</v>
      </c>
    </row>
    <row r="352" spans="1:6" ht="56.25">
      <c r="A352" s="83" t="s">
        <v>1095</v>
      </c>
      <c r="B352" s="93">
        <v>200</v>
      </c>
      <c r="C352" s="84" t="s">
        <v>84</v>
      </c>
      <c r="D352" s="85">
        <v>414400</v>
      </c>
      <c r="E352" s="102">
        <v>237510</v>
      </c>
      <c r="F352" s="87">
        <f t="shared" si="5"/>
        <v>176890</v>
      </c>
    </row>
    <row r="353" spans="1:6" ht="22.5">
      <c r="A353" s="83" t="s">
        <v>1096</v>
      </c>
      <c r="B353" s="93">
        <v>200</v>
      </c>
      <c r="C353" s="84" t="s">
        <v>85</v>
      </c>
      <c r="D353" s="85">
        <v>414400</v>
      </c>
      <c r="E353" s="102">
        <v>237510</v>
      </c>
      <c r="F353" s="87">
        <f t="shared" si="5"/>
        <v>176890</v>
      </c>
    </row>
    <row r="354" spans="1:6" ht="12.75">
      <c r="A354" s="83" t="s">
        <v>1088</v>
      </c>
      <c r="B354" s="93">
        <v>200</v>
      </c>
      <c r="C354" s="84" t="s">
        <v>86</v>
      </c>
      <c r="D354" s="85">
        <v>414400</v>
      </c>
      <c r="E354" s="102">
        <v>237510</v>
      </c>
      <c r="F354" s="87">
        <f t="shared" si="5"/>
        <v>176890</v>
      </c>
    </row>
    <row r="355" spans="1:6" ht="12.75">
      <c r="A355" s="83" t="s">
        <v>1933</v>
      </c>
      <c r="B355" s="93">
        <v>200</v>
      </c>
      <c r="C355" s="84" t="s">
        <v>87</v>
      </c>
      <c r="D355" s="85">
        <v>414400</v>
      </c>
      <c r="E355" s="102">
        <v>237510</v>
      </c>
      <c r="F355" s="87">
        <f t="shared" si="5"/>
        <v>176890</v>
      </c>
    </row>
    <row r="356" spans="1:6" ht="12.75">
      <c r="A356" s="83" t="s">
        <v>1083</v>
      </c>
      <c r="B356" s="93">
        <v>200</v>
      </c>
      <c r="C356" s="84" t="s">
        <v>88</v>
      </c>
      <c r="D356" s="85">
        <v>414400</v>
      </c>
      <c r="E356" s="102">
        <v>237510</v>
      </c>
      <c r="F356" s="87">
        <f t="shared" si="5"/>
        <v>176890</v>
      </c>
    </row>
    <row r="357" spans="1:6" ht="22.5">
      <c r="A357" s="83" t="s">
        <v>1084</v>
      </c>
      <c r="B357" s="93">
        <v>200</v>
      </c>
      <c r="C357" s="84" t="s">
        <v>89</v>
      </c>
      <c r="D357" s="85">
        <v>414400</v>
      </c>
      <c r="E357" s="102">
        <v>237510</v>
      </c>
      <c r="F357" s="87">
        <f t="shared" si="5"/>
        <v>176890</v>
      </c>
    </row>
    <row r="358" spans="1:6" ht="12.75">
      <c r="A358" s="83" t="s">
        <v>1007</v>
      </c>
      <c r="B358" s="93">
        <v>200</v>
      </c>
      <c r="C358" s="84" t="s">
        <v>90</v>
      </c>
      <c r="D358" s="85">
        <v>270000</v>
      </c>
      <c r="E358" s="102">
        <v>189895</v>
      </c>
      <c r="F358" s="87">
        <f t="shared" si="5"/>
        <v>80105</v>
      </c>
    </row>
    <row r="359" spans="1:6" ht="45">
      <c r="A359" s="83" t="s">
        <v>1097</v>
      </c>
      <c r="B359" s="93">
        <v>200</v>
      </c>
      <c r="C359" s="84" t="s">
        <v>91</v>
      </c>
      <c r="D359" s="85">
        <v>270000</v>
      </c>
      <c r="E359" s="102">
        <v>189895</v>
      </c>
      <c r="F359" s="87">
        <f t="shared" si="5"/>
        <v>80105</v>
      </c>
    </row>
    <row r="360" spans="1:6" ht="45">
      <c r="A360" s="83" t="s">
        <v>1098</v>
      </c>
      <c r="B360" s="93">
        <v>200</v>
      </c>
      <c r="C360" s="84" t="s">
        <v>92</v>
      </c>
      <c r="D360" s="85">
        <v>170000</v>
      </c>
      <c r="E360" s="102">
        <v>97684</v>
      </c>
      <c r="F360" s="87">
        <f t="shared" si="5"/>
        <v>72316</v>
      </c>
    </row>
    <row r="361" spans="1:6" ht="12.75">
      <c r="A361" s="83" t="s">
        <v>1933</v>
      </c>
      <c r="B361" s="93">
        <v>200</v>
      </c>
      <c r="C361" s="84" t="s">
        <v>93</v>
      </c>
      <c r="D361" s="85">
        <v>170000</v>
      </c>
      <c r="E361" s="102">
        <v>97684</v>
      </c>
      <c r="F361" s="87">
        <f t="shared" si="5"/>
        <v>72316</v>
      </c>
    </row>
    <row r="362" spans="1:6" ht="12.75">
      <c r="A362" s="83" t="s">
        <v>1083</v>
      </c>
      <c r="B362" s="93">
        <v>200</v>
      </c>
      <c r="C362" s="84" t="s">
        <v>94</v>
      </c>
      <c r="D362" s="85">
        <v>170000</v>
      </c>
      <c r="E362" s="102">
        <v>97684</v>
      </c>
      <c r="F362" s="87">
        <f t="shared" si="5"/>
        <v>72316</v>
      </c>
    </row>
    <row r="363" spans="1:6" ht="22.5">
      <c r="A363" s="83" t="s">
        <v>1084</v>
      </c>
      <c r="B363" s="93">
        <v>200</v>
      </c>
      <c r="C363" s="84" t="s">
        <v>95</v>
      </c>
      <c r="D363" s="85">
        <v>170000</v>
      </c>
      <c r="E363" s="102">
        <v>97684</v>
      </c>
      <c r="F363" s="87">
        <f t="shared" si="5"/>
        <v>72316</v>
      </c>
    </row>
    <row r="364" spans="1:6" ht="45">
      <c r="A364" s="83" t="s">
        <v>1099</v>
      </c>
      <c r="B364" s="93">
        <v>200</v>
      </c>
      <c r="C364" s="84" t="s">
        <v>96</v>
      </c>
      <c r="D364" s="85">
        <v>100000</v>
      </c>
      <c r="E364" s="102">
        <v>92211</v>
      </c>
      <c r="F364" s="87">
        <f t="shared" si="5"/>
        <v>7789</v>
      </c>
    </row>
    <row r="365" spans="1:6" ht="12.75">
      <c r="A365" s="83" t="s">
        <v>1933</v>
      </c>
      <c r="B365" s="93">
        <v>200</v>
      </c>
      <c r="C365" s="84" t="s">
        <v>97</v>
      </c>
      <c r="D365" s="85">
        <v>100000</v>
      </c>
      <c r="E365" s="102">
        <v>92211</v>
      </c>
      <c r="F365" s="87">
        <f t="shared" si="5"/>
        <v>7789</v>
      </c>
    </row>
    <row r="366" spans="1:6" ht="12.75">
      <c r="A366" s="83" t="s">
        <v>1083</v>
      </c>
      <c r="B366" s="93">
        <v>200</v>
      </c>
      <c r="C366" s="84" t="s">
        <v>98</v>
      </c>
      <c r="D366" s="85">
        <v>100000</v>
      </c>
      <c r="E366" s="102">
        <v>92211</v>
      </c>
      <c r="F366" s="87">
        <f t="shared" si="5"/>
        <v>7789</v>
      </c>
    </row>
    <row r="367" spans="1:6" ht="22.5">
      <c r="A367" s="83" t="s">
        <v>1084</v>
      </c>
      <c r="B367" s="93">
        <v>200</v>
      </c>
      <c r="C367" s="84" t="s">
        <v>99</v>
      </c>
      <c r="D367" s="85">
        <v>100000</v>
      </c>
      <c r="E367" s="102">
        <v>92211</v>
      </c>
      <c r="F367" s="87">
        <f t="shared" si="5"/>
        <v>7789</v>
      </c>
    </row>
    <row r="368" spans="1:6" ht="12.75">
      <c r="A368" s="83" t="s">
        <v>1100</v>
      </c>
      <c r="B368" s="93">
        <v>200</v>
      </c>
      <c r="C368" s="84" t="s">
        <v>100</v>
      </c>
      <c r="D368" s="85">
        <v>2900700</v>
      </c>
      <c r="E368" s="102">
        <v>0</v>
      </c>
      <c r="F368" s="87">
        <f t="shared" si="5"/>
        <v>2900700</v>
      </c>
    </row>
    <row r="369" spans="1:6" ht="12.75">
      <c r="A369" s="83" t="s">
        <v>1091</v>
      </c>
      <c r="B369" s="93">
        <v>200</v>
      </c>
      <c r="C369" s="84" t="s">
        <v>101</v>
      </c>
      <c r="D369" s="85">
        <v>2900700</v>
      </c>
      <c r="E369" s="102">
        <v>0</v>
      </c>
      <c r="F369" s="87">
        <f t="shared" si="5"/>
        <v>2900700</v>
      </c>
    </row>
    <row r="370" spans="1:6" ht="67.5">
      <c r="A370" s="83" t="s">
        <v>1101</v>
      </c>
      <c r="B370" s="93">
        <v>200</v>
      </c>
      <c r="C370" s="84" t="s">
        <v>102</v>
      </c>
      <c r="D370" s="85">
        <v>2900700</v>
      </c>
      <c r="E370" s="102">
        <v>0</v>
      </c>
      <c r="F370" s="87">
        <f t="shared" si="5"/>
        <v>2900700</v>
      </c>
    </row>
    <row r="371" spans="1:6" ht="12.75">
      <c r="A371" s="83" t="s">
        <v>1102</v>
      </c>
      <c r="B371" s="93">
        <v>200</v>
      </c>
      <c r="C371" s="84" t="s">
        <v>103</v>
      </c>
      <c r="D371" s="85">
        <v>2900700</v>
      </c>
      <c r="E371" s="102">
        <v>0</v>
      </c>
      <c r="F371" s="87">
        <f t="shared" si="5"/>
        <v>2900700</v>
      </c>
    </row>
    <row r="372" spans="1:6" ht="12.75">
      <c r="A372" s="83" t="s">
        <v>1946</v>
      </c>
      <c r="B372" s="93">
        <v>200</v>
      </c>
      <c r="C372" s="84" t="s">
        <v>104</v>
      </c>
      <c r="D372" s="85">
        <v>2900700</v>
      </c>
      <c r="E372" s="102">
        <v>0</v>
      </c>
      <c r="F372" s="87">
        <f t="shared" si="5"/>
        <v>2900700</v>
      </c>
    </row>
    <row r="373" spans="1:6" ht="22.5">
      <c r="A373" s="83" t="s">
        <v>1947</v>
      </c>
      <c r="B373" s="93">
        <v>200</v>
      </c>
      <c r="C373" s="84" t="s">
        <v>105</v>
      </c>
      <c r="D373" s="85">
        <v>2900700</v>
      </c>
      <c r="E373" s="102">
        <v>0</v>
      </c>
      <c r="F373" s="87">
        <f t="shared" si="5"/>
        <v>2900700</v>
      </c>
    </row>
    <row r="374" spans="1:6" ht="12.75">
      <c r="A374" s="83" t="s">
        <v>1103</v>
      </c>
      <c r="B374" s="93">
        <v>200</v>
      </c>
      <c r="C374" s="84" t="s">
        <v>106</v>
      </c>
      <c r="D374" s="85">
        <v>76000</v>
      </c>
      <c r="E374" s="102">
        <v>0</v>
      </c>
      <c r="F374" s="87">
        <f t="shared" si="5"/>
        <v>76000</v>
      </c>
    </row>
    <row r="375" spans="1:6" ht="12.75">
      <c r="A375" s="83" t="s">
        <v>1104</v>
      </c>
      <c r="B375" s="93">
        <v>200</v>
      </c>
      <c r="C375" s="84" t="s">
        <v>107</v>
      </c>
      <c r="D375" s="85">
        <v>76000</v>
      </c>
      <c r="E375" s="102">
        <v>0</v>
      </c>
      <c r="F375" s="87">
        <f t="shared" si="5"/>
        <v>76000</v>
      </c>
    </row>
    <row r="376" spans="1:6" ht="12.75">
      <c r="A376" s="83" t="s">
        <v>1007</v>
      </c>
      <c r="B376" s="93">
        <v>200</v>
      </c>
      <c r="C376" s="84" t="s">
        <v>108</v>
      </c>
      <c r="D376" s="85">
        <v>76000</v>
      </c>
      <c r="E376" s="102">
        <v>0</v>
      </c>
      <c r="F376" s="87">
        <f t="shared" si="5"/>
        <v>76000</v>
      </c>
    </row>
    <row r="377" spans="1:6" ht="45">
      <c r="A377" s="83" t="s">
        <v>1105</v>
      </c>
      <c r="B377" s="93">
        <v>200</v>
      </c>
      <c r="C377" s="84" t="s">
        <v>109</v>
      </c>
      <c r="D377" s="85">
        <v>76000</v>
      </c>
      <c r="E377" s="102">
        <v>0</v>
      </c>
      <c r="F377" s="87">
        <f t="shared" si="5"/>
        <v>76000</v>
      </c>
    </row>
    <row r="378" spans="1:6" ht="12.75">
      <c r="A378" s="83" t="s">
        <v>1102</v>
      </c>
      <c r="B378" s="93">
        <v>200</v>
      </c>
      <c r="C378" s="84" t="s">
        <v>110</v>
      </c>
      <c r="D378" s="85">
        <v>76000</v>
      </c>
      <c r="E378" s="102">
        <v>0</v>
      </c>
      <c r="F378" s="87">
        <f t="shared" si="5"/>
        <v>76000</v>
      </c>
    </row>
    <row r="379" spans="1:6" ht="12.75">
      <c r="A379" s="83" t="s">
        <v>1933</v>
      </c>
      <c r="B379" s="93">
        <v>200</v>
      </c>
      <c r="C379" s="84" t="s">
        <v>111</v>
      </c>
      <c r="D379" s="85">
        <v>76000</v>
      </c>
      <c r="E379" s="102">
        <v>0</v>
      </c>
      <c r="F379" s="87">
        <f t="shared" si="5"/>
        <v>76000</v>
      </c>
    </row>
    <row r="380" spans="1:6" ht="12.75">
      <c r="A380" s="83" t="s">
        <v>1940</v>
      </c>
      <c r="B380" s="93">
        <v>200</v>
      </c>
      <c r="C380" s="84" t="s">
        <v>112</v>
      </c>
      <c r="D380" s="85">
        <v>76000</v>
      </c>
      <c r="E380" s="102">
        <v>0</v>
      </c>
      <c r="F380" s="87">
        <f t="shared" si="5"/>
        <v>76000</v>
      </c>
    </row>
    <row r="381" spans="1:6" ht="12.75">
      <c r="A381" s="83" t="s">
        <v>1944</v>
      </c>
      <c r="B381" s="93">
        <v>200</v>
      </c>
      <c r="C381" s="84" t="s">
        <v>113</v>
      </c>
      <c r="D381" s="85">
        <v>76000</v>
      </c>
      <c r="E381" s="102">
        <v>0</v>
      </c>
      <c r="F381" s="87">
        <f t="shared" si="5"/>
        <v>76000</v>
      </c>
    </row>
    <row r="382" spans="1:6" ht="12.75">
      <c r="A382" s="83" t="s">
        <v>1106</v>
      </c>
      <c r="B382" s="93">
        <v>200</v>
      </c>
      <c r="C382" s="84" t="s">
        <v>114</v>
      </c>
      <c r="D382" s="85">
        <v>192800</v>
      </c>
      <c r="E382" s="102">
        <v>192797</v>
      </c>
      <c r="F382" s="87">
        <f aca="true" t="shared" si="6" ref="F382:F435">SUM(D382-E382)</f>
        <v>3</v>
      </c>
    </row>
    <row r="383" spans="1:6" ht="22.5">
      <c r="A383" s="83" t="s">
        <v>1107</v>
      </c>
      <c r="B383" s="93">
        <v>200</v>
      </c>
      <c r="C383" s="84" t="s">
        <v>115</v>
      </c>
      <c r="D383" s="85">
        <v>192800</v>
      </c>
      <c r="E383" s="102">
        <v>192797</v>
      </c>
      <c r="F383" s="87">
        <f t="shared" si="6"/>
        <v>3</v>
      </c>
    </row>
    <row r="384" spans="1:6" ht="33.75">
      <c r="A384" s="83" t="s">
        <v>1108</v>
      </c>
      <c r="B384" s="93">
        <v>200</v>
      </c>
      <c r="C384" s="84" t="s">
        <v>116</v>
      </c>
      <c r="D384" s="85">
        <v>192800</v>
      </c>
      <c r="E384" s="102">
        <v>192797</v>
      </c>
      <c r="F384" s="87">
        <f t="shared" si="6"/>
        <v>3</v>
      </c>
    </row>
    <row r="385" spans="1:6" ht="33.75">
      <c r="A385" s="83" t="s">
        <v>1109</v>
      </c>
      <c r="B385" s="93">
        <v>200</v>
      </c>
      <c r="C385" s="84" t="s">
        <v>117</v>
      </c>
      <c r="D385" s="85">
        <v>192800</v>
      </c>
      <c r="E385" s="102">
        <v>192797</v>
      </c>
      <c r="F385" s="87">
        <f t="shared" si="6"/>
        <v>3</v>
      </c>
    </row>
    <row r="386" spans="1:6" ht="22.5">
      <c r="A386" s="83" t="s">
        <v>1932</v>
      </c>
      <c r="B386" s="93">
        <v>200</v>
      </c>
      <c r="C386" s="84" t="s">
        <v>118</v>
      </c>
      <c r="D386" s="85">
        <v>192800</v>
      </c>
      <c r="E386" s="102">
        <v>192797</v>
      </c>
      <c r="F386" s="87">
        <f t="shared" si="6"/>
        <v>3</v>
      </c>
    </row>
    <row r="387" spans="1:6" ht="12.75">
      <c r="A387" s="83" t="s">
        <v>1933</v>
      </c>
      <c r="B387" s="93">
        <v>200</v>
      </c>
      <c r="C387" s="84" t="s">
        <v>119</v>
      </c>
      <c r="D387" s="85">
        <v>192800</v>
      </c>
      <c r="E387" s="102">
        <v>192797</v>
      </c>
      <c r="F387" s="87">
        <f t="shared" si="6"/>
        <v>3</v>
      </c>
    </row>
    <row r="388" spans="1:6" ht="12.75">
      <c r="A388" s="83" t="s">
        <v>1940</v>
      </c>
      <c r="B388" s="93">
        <v>200</v>
      </c>
      <c r="C388" s="84" t="s">
        <v>120</v>
      </c>
      <c r="D388" s="85">
        <v>192800</v>
      </c>
      <c r="E388" s="102">
        <v>192797</v>
      </c>
      <c r="F388" s="87">
        <f t="shared" si="6"/>
        <v>3</v>
      </c>
    </row>
    <row r="389" spans="1:6" ht="12.75">
      <c r="A389" s="83" t="s">
        <v>1944</v>
      </c>
      <c r="B389" s="93">
        <v>200</v>
      </c>
      <c r="C389" s="84" t="s">
        <v>121</v>
      </c>
      <c r="D389" s="85">
        <v>192800</v>
      </c>
      <c r="E389" s="102">
        <v>192797</v>
      </c>
      <c r="F389" s="87">
        <f t="shared" si="6"/>
        <v>3</v>
      </c>
    </row>
    <row r="390" spans="1:6" ht="22.5">
      <c r="A390" s="83" t="s">
        <v>1110</v>
      </c>
      <c r="B390" s="93">
        <v>200</v>
      </c>
      <c r="C390" s="84" t="s">
        <v>122</v>
      </c>
      <c r="D390" s="85">
        <v>15692458</v>
      </c>
      <c r="E390" s="102">
        <v>13303819.85</v>
      </c>
      <c r="F390" s="87">
        <f t="shared" si="6"/>
        <v>2388638.1500000004</v>
      </c>
    </row>
    <row r="391" spans="1:6" ht="12.75">
      <c r="A391" s="83" t="s">
        <v>1928</v>
      </c>
      <c r="B391" s="93">
        <v>200</v>
      </c>
      <c r="C391" s="84" t="s">
        <v>123</v>
      </c>
      <c r="D391" s="85">
        <v>6443758</v>
      </c>
      <c r="E391" s="102">
        <v>4797019.85</v>
      </c>
      <c r="F391" s="87">
        <f t="shared" si="6"/>
        <v>1646738.1500000004</v>
      </c>
    </row>
    <row r="392" spans="1:6" ht="45">
      <c r="A392" s="83" t="s">
        <v>1111</v>
      </c>
      <c r="B392" s="93">
        <v>200</v>
      </c>
      <c r="C392" s="84" t="s">
        <v>124</v>
      </c>
      <c r="D392" s="85">
        <v>5283600</v>
      </c>
      <c r="E392" s="102">
        <v>4478419.61</v>
      </c>
      <c r="F392" s="87">
        <f t="shared" si="6"/>
        <v>805180.3899999997</v>
      </c>
    </row>
    <row r="393" spans="1:6" ht="56.25">
      <c r="A393" s="83" t="s">
        <v>1930</v>
      </c>
      <c r="B393" s="93">
        <v>200</v>
      </c>
      <c r="C393" s="84" t="s">
        <v>125</v>
      </c>
      <c r="D393" s="85">
        <v>5283600</v>
      </c>
      <c r="E393" s="102">
        <v>4478419.61</v>
      </c>
      <c r="F393" s="87">
        <f t="shared" si="6"/>
        <v>805180.3899999997</v>
      </c>
    </row>
    <row r="394" spans="1:6" ht="12.75">
      <c r="A394" s="83" t="s">
        <v>1939</v>
      </c>
      <c r="B394" s="93">
        <v>200</v>
      </c>
      <c r="C394" s="84" t="s">
        <v>126</v>
      </c>
      <c r="D394" s="85">
        <v>5283600</v>
      </c>
      <c r="E394" s="102">
        <v>4478419.61</v>
      </c>
      <c r="F394" s="87">
        <f t="shared" si="6"/>
        <v>805180.3899999997</v>
      </c>
    </row>
    <row r="395" spans="1:6" ht="22.5">
      <c r="A395" s="83" t="s">
        <v>1932</v>
      </c>
      <c r="B395" s="93">
        <v>200</v>
      </c>
      <c r="C395" s="84" t="s">
        <v>127</v>
      </c>
      <c r="D395" s="85">
        <v>5283600</v>
      </c>
      <c r="E395" s="102">
        <v>4478419.61</v>
      </c>
      <c r="F395" s="87">
        <f t="shared" si="6"/>
        <v>805180.3899999997</v>
      </c>
    </row>
    <row r="396" spans="1:6" ht="12.75">
      <c r="A396" s="83" t="s">
        <v>1933</v>
      </c>
      <c r="B396" s="93">
        <v>200</v>
      </c>
      <c r="C396" s="84" t="s">
        <v>128</v>
      </c>
      <c r="D396" s="85">
        <v>5061600</v>
      </c>
      <c r="E396" s="102">
        <v>4393790.26</v>
      </c>
      <c r="F396" s="87">
        <f t="shared" si="6"/>
        <v>667809.7400000002</v>
      </c>
    </row>
    <row r="397" spans="1:6" ht="22.5">
      <c r="A397" s="83" t="s">
        <v>1934</v>
      </c>
      <c r="B397" s="93">
        <v>200</v>
      </c>
      <c r="C397" s="84" t="s">
        <v>129</v>
      </c>
      <c r="D397" s="85">
        <v>4828500</v>
      </c>
      <c r="E397" s="102">
        <v>4273553.95</v>
      </c>
      <c r="F397" s="87">
        <f t="shared" si="6"/>
        <v>554946.0499999998</v>
      </c>
    </row>
    <row r="398" spans="1:6" ht="12.75">
      <c r="A398" s="83" t="s">
        <v>1935</v>
      </c>
      <c r="B398" s="93">
        <v>200</v>
      </c>
      <c r="C398" s="84" t="s">
        <v>130</v>
      </c>
      <c r="D398" s="85">
        <v>3408700</v>
      </c>
      <c r="E398" s="102">
        <v>2994554.72</v>
      </c>
      <c r="F398" s="87">
        <f t="shared" si="6"/>
        <v>414145.2799999998</v>
      </c>
    </row>
    <row r="399" spans="1:6" ht="12.75">
      <c r="A399" s="83" t="s">
        <v>1936</v>
      </c>
      <c r="B399" s="93">
        <v>200</v>
      </c>
      <c r="C399" s="84" t="s">
        <v>131</v>
      </c>
      <c r="D399" s="85">
        <v>189100</v>
      </c>
      <c r="E399" s="102">
        <v>188964</v>
      </c>
      <c r="F399" s="87">
        <f t="shared" si="6"/>
        <v>136</v>
      </c>
    </row>
    <row r="400" spans="1:6" ht="12.75">
      <c r="A400" s="83" t="s">
        <v>1937</v>
      </c>
      <c r="B400" s="93">
        <v>200</v>
      </c>
      <c r="C400" s="84" t="s">
        <v>132</v>
      </c>
      <c r="D400" s="85">
        <v>1230700</v>
      </c>
      <c r="E400" s="102">
        <v>1090035.23</v>
      </c>
      <c r="F400" s="87">
        <f t="shared" si="6"/>
        <v>140664.77000000002</v>
      </c>
    </row>
    <row r="401" spans="1:6" ht="12.75">
      <c r="A401" s="83" t="s">
        <v>1940</v>
      </c>
      <c r="B401" s="93">
        <v>200</v>
      </c>
      <c r="C401" s="84" t="s">
        <v>133</v>
      </c>
      <c r="D401" s="85">
        <v>229100</v>
      </c>
      <c r="E401" s="102">
        <v>119524.94</v>
      </c>
      <c r="F401" s="87">
        <f t="shared" si="6"/>
        <v>109575.06</v>
      </c>
    </row>
    <row r="402" spans="1:6" ht="12.75">
      <c r="A402" s="83" t="s">
        <v>1941</v>
      </c>
      <c r="B402" s="93">
        <v>200</v>
      </c>
      <c r="C402" s="84" t="s">
        <v>134</v>
      </c>
      <c r="D402" s="85">
        <v>74700</v>
      </c>
      <c r="E402" s="102">
        <v>52377.3</v>
      </c>
      <c r="F402" s="87">
        <f t="shared" si="6"/>
        <v>22322.699999999997</v>
      </c>
    </row>
    <row r="403" spans="1:6" ht="12.75">
      <c r="A403" s="83" t="s">
        <v>1028</v>
      </c>
      <c r="B403" s="93">
        <v>200</v>
      </c>
      <c r="C403" s="84" t="s">
        <v>135</v>
      </c>
      <c r="D403" s="85">
        <v>10800</v>
      </c>
      <c r="E403" s="102">
        <v>0</v>
      </c>
      <c r="F403" s="87">
        <f t="shared" si="6"/>
        <v>10800</v>
      </c>
    </row>
    <row r="404" spans="1:6" ht="12.75">
      <c r="A404" s="83" t="s">
        <v>1942</v>
      </c>
      <c r="B404" s="93">
        <v>200</v>
      </c>
      <c r="C404" s="84" t="s">
        <v>136</v>
      </c>
      <c r="D404" s="85">
        <v>28400</v>
      </c>
      <c r="E404" s="102">
        <v>16048.48</v>
      </c>
      <c r="F404" s="87">
        <f t="shared" si="6"/>
        <v>12351.52</v>
      </c>
    </row>
    <row r="405" spans="1:6" ht="22.5">
      <c r="A405" s="83" t="s">
        <v>1943</v>
      </c>
      <c r="B405" s="93">
        <v>200</v>
      </c>
      <c r="C405" s="84" t="s">
        <v>137</v>
      </c>
      <c r="D405" s="85">
        <v>55200</v>
      </c>
      <c r="E405" s="102">
        <v>13009</v>
      </c>
      <c r="F405" s="87">
        <f t="shared" si="6"/>
        <v>42191</v>
      </c>
    </row>
    <row r="406" spans="1:6" ht="12.75">
      <c r="A406" s="83" t="s">
        <v>1944</v>
      </c>
      <c r="B406" s="93">
        <v>200</v>
      </c>
      <c r="C406" s="84" t="s">
        <v>138</v>
      </c>
      <c r="D406" s="85">
        <v>60000</v>
      </c>
      <c r="E406" s="102">
        <v>38090.16</v>
      </c>
      <c r="F406" s="87">
        <f t="shared" si="6"/>
        <v>21909.839999999997</v>
      </c>
    </row>
    <row r="407" spans="1:6" ht="12.75">
      <c r="A407" s="83" t="s">
        <v>1945</v>
      </c>
      <c r="B407" s="93">
        <v>200</v>
      </c>
      <c r="C407" s="84" t="s">
        <v>139</v>
      </c>
      <c r="D407" s="85">
        <v>4000</v>
      </c>
      <c r="E407" s="102">
        <v>711.37</v>
      </c>
      <c r="F407" s="87">
        <f t="shared" si="6"/>
        <v>3288.63</v>
      </c>
    </row>
    <row r="408" spans="1:6" ht="12.75">
      <c r="A408" s="83" t="s">
        <v>1946</v>
      </c>
      <c r="B408" s="93">
        <v>200</v>
      </c>
      <c r="C408" s="84" t="s">
        <v>140</v>
      </c>
      <c r="D408" s="85">
        <v>222000</v>
      </c>
      <c r="E408" s="102">
        <v>84629.35</v>
      </c>
      <c r="F408" s="87">
        <f t="shared" si="6"/>
        <v>137370.65</v>
      </c>
    </row>
    <row r="409" spans="1:6" ht="22.5">
      <c r="A409" s="83" t="s">
        <v>1947</v>
      </c>
      <c r="B409" s="93">
        <v>200</v>
      </c>
      <c r="C409" s="84" t="s">
        <v>141</v>
      </c>
      <c r="D409" s="85">
        <v>54800</v>
      </c>
      <c r="E409" s="102">
        <v>946.22</v>
      </c>
      <c r="F409" s="87">
        <f t="shared" si="6"/>
        <v>53853.78</v>
      </c>
    </row>
    <row r="410" spans="1:6" ht="22.5">
      <c r="A410" s="83" t="s">
        <v>1948</v>
      </c>
      <c r="B410" s="93">
        <v>200</v>
      </c>
      <c r="C410" s="84" t="s">
        <v>142</v>
      </c>
      <c r="D410" s="85">
        <v>167200</v>
      </c>
      <c r="E410" s="102">
        <v>83683.13</v>
      </c>
      <c r="F410" s="87">
        <f t="shared" si="6"/>
        <v>83516.87</v>
      </c>
    </row>
    <row r="411" spans="1:6" ht="22.5">
      <c r="A411" s="83" t="s">
        <v>1112</v>
      </c>
      <c r="B411" s="93">
        <v>200</v>
      </c>
      <c r="C411" s="84" t="s">
        <v>143</v>
      </c>
      <c r="D411" s="85">
        <v>533500</v>
      </c>
      <c r="E411" s="102">
        <v>298050.24</v>
      </c>
      <c r="F411" s="87">
        <f t="shared" si="6"/>
        <v>235449.76</v>
      </c>
    </row>
    <row r="412" spans="1:6" ht="12.75">
      <c r="A412" s="83" t="s">
        <v>1113</v>
      </c>
      <c r="B412" s="93">
        <v>200</v>
      </c>
      <c r="C412" s="84" t="s">
        <v>144</v>
      </c>
      <c r="D412" s="85">
        <v>533500</v>
      </c>
      <c r="E412" s="102">
        <v>298050.24</v>
      </c>
      <c r="F412" s="87">
        <f t="shared" si="6"/>
        <v>235449.76</v>
      </c>
    </row>
    <row r="413" spans="1:6" ht="12.75">
      <c r="A413" s="83" t="s">
        <v>1007</v>
      </c>
      <c r="B413" s="93">
        <v>200</v>
      </c>
      <c r="C413" s="84" t="s">
        <v>145</v>
      </c>
      <c r="D413" s="85">
        <v>533500</v>
      </c>
      <c r="E413" s="102">
        <v>298050.24</v>
      </c>
      <c r="F413" s="87">
        <f t="shared" si="6"/>
        <v>235449.76</v>
      </c>
    </row>
    <row r="414" spans="1:6" ht="33.75">
      <c r="A414" s="83" t="s">
        <v>1114</v>
      </c>
      <c r="B414" s="93">
        <v>200</v>
      </c>
      <c r="C414" s="84" t="s">
        <v>146</v>
      </c>
      <c r="D414" s="85">
        <v>533500</v>
      </c>
      <c r="E414" s="102">
        <v>298050.24</v>
      </c>
      <c r="F414" s="87">
        <f t="shared" si="6"/>
        <v>235449.76</v>
      </c>
    </row>
    <row r="415" spans="1:6" ht="22.5">
      <c r="A415" s="83" t="s">
        <v>1932</v>
      </c>
      <c r="B415" s="93">
        <v>200</v>
      </c>
      <c r="C415" s="84" t="s">
        <v>147</v>
      </c>
      <c r="D415" s="85">
        <v>533500</v>
      </c>
      <c r="E415" s="102">
        <v>298050.24</v>
      </c>
      <c r="F415" s="87">
        <f t="shared" si="6"/>
        <v>235449.76</v>
      </c>
    </row>
    <row r="416" spans="1:6" ht="12.75">
      <c r="A416" s="83" t="s">
        <v>1933</v>
      </c>
      <c r="B416" s="93">
        <v>200</v>
      </c>
      <c r="C416" s="84" t="s">
        <v>148</v>
      </c>
      <c r="D416" s="85">
        <v>533500</v>
      </c>
      <c r="E416" s="102">
        <v>298050.24</v>
      </c>
      <c r="F416" s="87">
        <f t="shared" si="6"/>
        <v>235449.76</v>
      </c>
    </row>
    <row r="417" spans="1:6" ht="12.75">
      <c r="A417" s="83" t="s">
        <v>1945</v>
      </c>
      <c r="B417" s="93">
        <v>200</v>
      </c>
      <c r="C417" s="84" t="s">
        <v>149</v>
      </c>
      <c r="D417" s="85">
        <v>533500</v>
      </c>
      <c r="E417" s="102">
        <v>298050.24</v>
      </c>
      <c r="F417" s="87">
        <f t="shared" si="6"/>
        <v>235449.76</v>
      </c>
    </row>
    <row r="418" spans="1:6" ht="12.75">
      <c r="A418" s="83" t="s">
        <v>1014</v>
      </c>
      <c r="B418" s="93">
        <v>200</v>
      </c>
      <c r="C418" s="84" t="s">
        <v>150</v>
      </c>
      <c r="D418" s="85">
        <v>579558</v>
      </c>
      <c r="E418" s="102">
        <v>0</v>
      </c>
      <c r="F418" s="87">
        <f t="shared" si="6"/>
        <v>579558</v>
      </c>
    </row>
    <row r="419" spans="1:6" ht="12.75">
      <c r="A419" s="83" t="s">
        <v>1014</v>
      </c>
      <c r="B419" s="93">
        <v>200</v>
      </c>
      <c r="C419" s="84" t="s">
        <v>151</v>
      </c>
      <c r="D419" s="85">
        <v>579558</v>
      </c>
      <c r="E419" s="102">
        <v>0</v>
      </c>
      <c r="F419" s="87">
        <f t="shared" si="6"/>
        <v>579558</v>
      </c>
    </row>
    <row r="420" spans="1:6" ht="22.5">
      <c r="A420" s="83" t="s">
        <v>1015</v>
      </c>
      <c r="B420" s="93">
        <v>200</v>
      </c>
      <c r="C420" s="84" t="s">
        <v>152</v>
      </c>
      <c r="D420" s="85">
        <v>579558</v>
      </c>
      <c r="E420" s="102">
        <v>0</v>
      </c>
      <c r="F420" s="87">
        <f t="shared" si="6"/>
        <v>579558</v>
      </c>
    </row>
    <row r="421" spans="1:6" ht="12.75">
      <c r="A421" s="83" t="s">
        <v>1945</v>
      </c>
      <c r="B421" s="93">
        <v>200</v>
      </c>
      <c r="C421" s="84" t="s">
        <v>153</v>
      </c>
      <c r="D421" s="85">
        <v>579558</v>
      </c>
      <c r="E421" s="102">
        <v>0</v>
      </c>
      <c r="F421" s="87">
        <f t="shared" si="6"/>
        <v>579558</v>
      </c>
    </row>
    <row r="422" spans="1:6" ht="12.75">
      <c r="A422" s="83" t="s">
        <v>1933</v>
      </c>
      <c r="B422" s="93">
        <v>200</v>
      </c>
      <c r="C422" s="84" t="s">
        <v>154</v>
      </c>
      <c r="D422" s="85">
        <v>579558</v>
      </c>
      <c r="E422" s="102">
        <v>0</v>
      </c>
      <c r="F422" s="87">
        <f t="shared" si="6"/>
        <v>579558</v>
      </c>
    </row>
    <row r="423" spans="1:6" ht="12.75">
      <c r="A423" s="83" t="s">
        <v>1945</v>
      </c>
      <c r="B423" s="93">
        <v>200</v>
      </c>
      <c r="C423" s="84" t="s">
        <v>155</v>
      </c>
      <c r="D423" s="85">
        <v>579558</v>
      </c>
      <c r="E423" s="102">
        <v>0</v>
      </c>
      <c r="F423" s="87">
        <f t="shared" si="6"/>
        <v>579558</v>
      </c>
    </row>
    <row r="424" spans="1:6" ht="12.75">
      <c r="A424" s="83" t="s">
        <v>1012</v>
      </c>
      <c r="B424" s="93">
        <v>200</v>
      </c>
      <c r="C424" s="84" t="s">
        <v>156</v>
      </c>
      <c r="D424" s="85">
        <v>47100</v>
      </c>
      <c r="E424" s="102">
        <v>20550</v>
      </c>
      <c r="F424" s="87">
        <f t="shared" si="6"/>
        <v>26550</v>
      </c>
    </row>
    <row r="425" spans="1:6" ht="33.75">
      <c r="A425" s="83" t="s">
        <v>1016</v>
      </c>
      <c r="B425" s="93">
        <v>200</v>
      </c>
      <c r="C425" s="84" t="s">
        <v>157</v>
      </c>
      <c r="D425" s="85">
        <v>47100</v>
      </c>
      <c r="E425" s="102">
        <v>20550</v>
      </c>
      <c r="F425" s="87">
        <f t="shared" si="6"/>
        <v>26550</v>
      </c>
    </row>
    <row r="426" spans="1:6" ht="22.5">
      <c r="A426" s="83" t="s">
        <v>1017</v>
      </c>
      <c r="B426" s="93">
        <v>200</v>
      </c>
      <c r="C426" s="84" t="s">
        <v>158</v>
      </c>
      <c r="D426" s="85">
        <v>47100</v>
      </c>
      <c r="E426" s="102">
        <v>20550</v>
      </c>
      <c r="F426" s="87">
        <f t="shared" si="6"/>
        <v>26550</v>
      </c>
    </row>
    <row r="427" spans="1:6" ht="22.5">
      <c r="A427" s="83" t="s">
        <v>1932</v>
      </c>
      <c r="B427" s="93">
        <v>200</v>
      </c>
      <c r="C427" s="84" t="s">
        <v>159</v>
      </c>
      <c r="D427" s="85">
        <v>47100</v>
      </c>
      <c r="E427" s="102">
        <v>20550</v>
      </c>
      <c r="F427" s="87">
        <f t="shared" si="6"/>
        <v>26550</v>
      </c>
    </row>
    <row r="428" spans="1:6" ht="12.75">
      <c r="A428" s="83" t="s">
        <v>1933</v>
      </c>
      <c r="B428" s="93">
        <v>200</v>
      </c>
      <c r="C428" s="84" t="s">
        <v>160</v>
      </c>
      <c r="D428" s="85">
        <v>47100</v>
      </c>
      <c r="E428" s="102">
        <v>20550</v>
      </c>
      <c r="F428" s="87">
        <f t="shared" si="6"/>
        <v>26550</v>
      </c>
    </row>
    <row r="429" spans="1:6" ht="12.75">
      <c r="A429" s="83" t="s">
        <v>1940</v>
      </c>
      <c r="B429" s="93">
        <v>200</v>
      </c>
      <c r="C429" s="84" t="s">
        <v>161</v>
      </c>
      <c r="D429" s="85">
        <v>25500</v>
      </c>
      <c r="E429" s="102">
        <v>20550</v>
      </c>
      <c r="F429" s="87">
        <f t="shared" si="6"/>
        <v>4950</v>
      </c>
    </row>
    <row r="430" spans="1:6" ht="12.75">
      <c r="A430" s="83" t="s">
        <v>1944</v>
      </c>
      <c r="B430" s="93">
        <v>200</v>
      </c>
      <c r="C430" s="84" t="s">
        <v>162</v>
      </c>
      <c r="D430" s="85">
        <v>25500</v>
      </c>
      <c r="E430" s="102">
        <v>20550</v>
      </c>
      <c r="F430" s="87">
        <f t="shared" si="6"/>
        <v>4950</v>
      </c>
    </row>
    <row r="431" spans="1:6" ht="12.75">
      <c r="A431" s="83" t="s">
        <v>1945</v>
      </c>
      <c r="B431" s="93">
        <v>200</v>
      </c>
      <c r="C431" s="84" t="s">
        <v>163</v>
      </c>
      <c r="D431" s="85">
        <v>21600</v>
      </c>
      <c r="E431" s="102">
        <v>0</v>
      </c>
      <c r="F431" s="87">
        <f t="shared" si="6"/>
        <v>21600</v>
      </c>
    </row>
    <row r="432" spans="1:6" ht="45">
      <c r="A432" s="83" t="s">
        <v>1115</v>
      </c>
      <c r="B432" s="93">
        <v>200</v>
      </c>
      <c r="C432" s="84" t="s">
        <v>164</v>
      </c>
      <c r="D432" s="85">
        <v>9248700</v>
      </c>
      <c r="E432" s="102">
        <v>8506800</v>
      </c>
      <c r="F432" s="87">
        <f t="shared" si="6"/>
        <v>741900</v>
      </c>
    </row>
    <row r="433" spans="1:6" ht="33.75">
      <c r="A433" s="83" t="s">
        <v>1116</v>
      </c>
      <c r="B433" s="93">
        <v>200</v>
      </c>
      <c r="C433" s="84" t="s">
        <v>165</v>
      </c>
      <c r="D433" s="85">
        <v>8899500</v>
      </c>
      <c r="E433" s="102">
        <v>8157600</v>
      </c>
      <c r="F433" s="87">
        <f t="shared" si="6"/>
        <v>741900</v>
      </c>
    </row>
    <row r="434" spans="1:6" ht="22.5">
      <c r="A434" s="83" t="s">
        <v>1117</v>
      </c>
      <c r="B434" s="93">
        <v>200</v>
      </c>
      <c r="C434" s="84" t="s">
        <v>166</v>
      </c>
      <c r="D434" s="85">
        <v>8899500</v>
      </c>
      <c r="E434" s="102">
        <v>8157600</v>
      </c>
      <c r="F434" s="87">
        <f t="shared" si="6"/>
        <v>741900</v>
      </c>
    </row>
    <row r="435" spans="1:6" ht="22.5">
      <c r="A435" s="83" t="s">
        <v>1117</v>
      </c>
      <c r="B435" s="93">
        <v>200</v>
      </c>
      <c r="C435" s="84" t="s">
        <v>167</v>
      </c>
      <c r="D435" s="85">
        <v>8899500</v>
      </c>
      <c r="E435" s="102">
        <v>8157600</v>
      </c>
      <c r="F435" s="87">
        <f t="shared" si="6"/>
        <v>741900</v>
      </c>
    </row>
    <row r="436" spans="1:6" ht="33.75">
      <c r="A436" s="83" t="s">
        <v>1118</v>
      </c>
      <c r="B436" s="93">
        <v>200</v>
      </c>
      <c r="C436" s="84" t="s">
        <v>168</v>
      </c>
      <c r="D436" s="85">
        <v>8899500</v>
      </c>
      <c r="E436" s="102">
        <v>8157600</v>
      </c>
      <c r="F436" s="87">
        <f aca="true" t="shared" si="7" ref="F436:F494">SUM(D436-E436)</f>
        <v>741900</v>
      </c>
    </row>
    <row r="437" spans="1:6" ht="12.75">
      <c r="A437" s="83" t="s">
        <v>1119</v>
      </c>
      <c r="B437" s="93">
        <v>200</v>
      </c>
      <c r="C437" s="84" t="s">
        <v>169</v>
      </c>
      <c r="D437" s="85">
        <v>8899500</v>
      </c>
      <c r="E437" s="102">
        <v>8157600</v>
      </c>
      <c r="F437" s="87">
        <f t="shared" si="7"/>
        <v>741900</v>
      </c>
    </row>
    <row r="438" spans="1:6" ht="12.75">
      <c r="A438" s="83" t="s">
        <v>1933</v>
      </c>
      <c r="B438" s="93">
        <v>200</v>
      </c>
      <c r="C438" s="84" t="s">
        <v>170</v>
      </c>
      <c r="D438" s="85">
        <v>8899500</v>
      </c>
      <c r="E438" s="102">
        <v>8157600</v>
      </c>
      <c r="F438" s="87">
        <f t="shared" si="7"/>
        <v>741900</v>
      </c>
    </row>
    <row r="439" spans="1:6" ht="12.75">
      <c r="A439" s="83" t="s">
        <v>1046</v>
      </c>
      <c r="B439" s="93">
        <v>200</v>
      </c>
      <c r="C439" s="84" t="s">
        <v>171</v>
      </c>
      <c r="D439" s="85">
        <v>8899500</v>
      </c>
      <c r="E439" s="102">
        <v>8157600</v>
      </c>
      <c r="F439" s="87">
        <f t="shared" si="7"/>
        <v>741900</v>
      </c>
    </row>
    <row r="440" spans="1:6" ht="33.75">
      <c r="A440" s="83" t="s">
        <v>1047</v>
      </c>
      <c r="B440" s="93">
        <v>200</v>
      </c>
      <c r="C440" s="84" t="s">
        <v>172</v>
      </c>
      <c r="D440" s="85">
        <v>8899500</v>
      </c>
      <c r="E440" s="102">
        <v>8157600</v>
      </c>
      <c r="F440" s="87">
        <f t="shared" si="7"/>
        <v>741900</v>
      </c>
    </row>
    <row r="441" spans="1:6" ht="12.75">
      <c r="A441" s="83" t="s">
        <v>1120</v>
      </c>
      <c r="B441" s="93">
        <v>200</v>
      </c>
      <c r="C441" s="84" t="s">
        <v>173</v>
      </c>
      <c r="D441" s="85">
        <v>349200</v>
      </c>
      <c r="E441" s="102">
        <v>349200</v>
      </c>
      <c r="F441" s="87">
        <f t="shared" si="7"/>
        <v>0</v>
      </c>
    </row>
    <row r="442" spans="1:6" ht="12.75">
      <c r="A442" s="83" t="s">
        <v>1121</v>
      </c>
      <c r="B442" s="93">
        <v>200</v>
      </c>
      <c r="C442" s="84" t="s">
        <v>174</v>
      </c>
      <c r="D442" s="85">
        <v>349200</v>
      </c>
      <c r="E442" s="102">
        <v>349200</v>
      </c>
      <c r="F442" s="87">
        <f t="shared" si="7"/>
        <v>0</v>
      </c>
    </row>
    <row r="443" spans="1:6" ht="56.25">
      <c r="A443" s="83" t="s">
        <v>1122</v>
      </c>
      <c r="B443" s="93">
        <v>200</v>
      </c>
      <c r="C443" s="84" t="s">
        <v>175</v>
      </c>
      <c r="D443" s="85">
        <v>349200</v>
      </c>
      <c r="E443" s="102">
        <v>349200</v>
      </c>
      <c r="F443" s="87">
        <f t="shared" si="7"/>
        <v>0</v>
      </c>
    </row>
    <row r="444" spans="1:6" ht="12.75">
      <c r="A444" s="83" t="s">
        <v>1123</v>
      </c>
      <c r="B444" s="93">
        <v>200</v>
      </c>
      <c r="C444" s="84" t="s">
        <v>176</v>
      </c>
      <c r="D444" s="85">
        <v>349200</v>
      </c>
      <c r="E444" s="102">
        <v>349200</v>
      </c>
      <c r="F444" s="87">
        <f t="shared" si="7"/>
        <v>0</v>
      </c>
    </row>
    <row r="445" spans="1:6" ht="12.75">
      <c r="A445" s="83" t="s">
        <v>1933</v>
      </c>
      <c r="B445" s="93">
        <v>200</v>
      </c>
      <c r="C445" s="84" t="s">
        <v>177</v>
      </c>
      <c r="D445" s="85">
        <v>349200</v>
      </c>
      <c r="E445" s="102">
        <v>349200</v>
      </c>
      <c r="F445" s="87">
        <f t="shared" si="7"/>
        <v>0</v>
      </c>
    </row>
    <row r="446" spans="1:6" ht="12.75">
      <c r="A446" s="83" t="s">
        <v>1046</v>
      </c>
      <c r="B446" s="93">
        <v>200</v>
      </c>
      <c r="C446" s="84" t="s">
        <v>178</v>
      </c>
      <c r="D446" s="85">
        <v>349200</v>
      </c>
      <c r="E446" s="102">
        <v>349200</v>
      </c>
      <c r="F446" s="87">
        <f t="shared" si="7"/>
        <v>0</v>
      </c>
    </row>
    <row r="447" spans="1:6" ht="33.75">
      <c r="A447" s="83" t="s">
        <v>1047</v>
      </c>
      <c r="B447" s="93">
        <v>200</v>
      </c>
      <c r="C447" s="84" t="s">
        <v>179</v>
      </c>
      <c r="D447" s="85">
        <v>349200</v>
      </c>
      <c r="E447" s="102">
        <v>349200</v>
      </c>
      <c r="F447" s="87">
        <f t="shared" si="7"/>
        <v>0</v>
      </c>
    </row>
    <row r="448" spans="1:6" ht="45">
      <c r="A448" s="83" t="s">
        <v>1124</v>
      </c>
      <c r="B448" s="93">
        <v>200</v>
      </c>
      <c r="C448" s="84" t="s">
        <v>180</v>
      </c>
      <c r="D448" s="85">
        <v>45706656</v>
      </c>
      <c r="E448" s="102">
        <v>22952517.33</v>
      </c>
      <c r="F448" s="87">
        <f t="shared" si="7"/>
        <v>22754138.67</v>
      </c>
    </row>
    <row r="449" spans="1:6" ht="22.5">
      <c r="A449" s="83" t="s">
        <v>1022</v>
      </c>
      <c r="B449" s="93">
        <v>200</v>
      </c>
      <c r="C449" s="84" t="s">
        <v>181</v>
      </c>
      <c r="D449" s="85">
        <v>183256</v>
      </c>
      <c r="E449" s="102">
        <v>183255.77</v>
      </c>
      <c r="F449" s="87">
        <f t="shared" si="7"/>
        <v>0.23000000001047738</v>
      </c>
    </row>
    <row r="450" spans="1:6" ht="45">
      <c r="A450" s="83" t="s">
        <v>1023</v>
      </c>
      <c r="B450" s="93">
        <v>200</v>
      </c>
      <c r="C450" s="84" t="s">
        <v>182</v>
      </c>
      <c r="D450" s="85">
        <v>183256</v>
      </c>
      <c r="E450" s="102">
        <v>183255.77</v>
      </c>
      <c r="F450" s="87">
        <f t="shared" si="7"/>
        <v>0.23000000001047738</v>
      </c>
    </row>
    <row r="451" spans="1:6" ht="12.75">
      <c r="A451" s="83" t="s">
        <v>1014</v>
      </c>
      <c r="B451" s="93">
        <v>200</v>
      </c>
      <c r="C451" s="84" t="s">
        <v>183</v>
      </c>
      <c r="D451" s="85">
        <v>183256</v>
      </c>
      <c r="E451" s="102">
        <v>183255.77</v>
      </c>
      <c r="F451" s="87">
        <f t="shared" si="7"/>
        <v>0.23000000001047738</v>
      </c>
    </row>
    <row r="452" spans="1:6" ht="22.5">
      <c r="A452" s="83" t="s">
        <v>1015</v>
      </c>
      <c r="B452" s="93">
        <v>200</v>
      </c>
      <c r="C452" s="84" t="s">
        <v>184</v>
      </c>
      <c r="D452" s="85">
        <v>183256</v>
      </c>
      <c r="E452" s="102">
        <v>183255.77</v>
      </c>
      <c r="F452" s="87">
        <f t="shared" si="7"/>
        <v>0.23000000001047738</v>
      </c>
    </row>
    <row r="453" spans="1:6" ht="12.75">
      <c r="A453" s="83" t="s">
        <v>1945</v>
      </c>
      <c r="B453" s="93">
        <v>200</v>
      </c>
      <c r="C453" s="84" t="s">
        <v>185</v>
      </c>
      <c r="D453" s="85">
        <v>183256</v>
      </c>
      <c r="E453" s="102">
        <v>183255.77</v>
      </c>
      <c r="F453" s="87">
        <f t="shared" si="7"/>
        <v>0.23000000001047738</v>
      </c>
    </row>
    <row r="454" spans="1:6" ht="12.75">
      <c r="A454" s="83" t="s">
        <v>1933</v>
      </c>
      <c r="B454" s="93">
        <v>200</v>
      </c>
      <c r="C454" s="84" t="s">
        <v>186</v>
      </c>
      <c r="D454" s="85">
        <v>183256</v>
      </c>
      <c r="E454" s="102">
        <v>183255.77</v>
      </c>
      <c r="F454" s="87">
        <f t="shared" si="7"/>
        <v>0.23000000001047738</v>
      </c>
    </row>
    <row r="455" spans="1:6" ht="12.75">
      <c r="A455" s="83" t="s">
        <v>1940</v>
      </c>
      <c r="B455" s="93">
        <v>200</v>
      </c>
      <c r="C455" s="84" t="s">
        <v>187</v>
      </c>
      <c r="D455" s="85">
        <v>183256</v>
      </c>
      <c r="E455" s="102">
        <v>183255.77</v>
      </c>
      <c r="F455" s="87">
        <f t="shared" si="7"/>
        <v>0.23000000001047738</v>
      </c>
    </row>
    <row r="456" spans="1:6" ht="12.75">
      <c r="A456" s="83" t="s">
        <v>1944</v>
      </c>
      <c r="B456" s="93">
        <v>200</v>
      </c>
      <c r="C456" s="84" t="s">
        <v>188</v>
      </c>
      <c r="D456" s="85">
        <v>183256</v>
      </c>
      <c r="E456" s="102">
        <v>183255.77</v>
      </c>
      <c r="F456" s="87">
        <f t="shared" si="7"/>
        <v>0.23000000001047738</v>
      </c>
    </row>
    <row r="457" spans="1:6" ht="12.75">
      <c r="A457" s="83" t="s">
        <v>1125</v>
      </c>
      <c r="B457" s="93">
        <v>200</v>
      </c>
      <c r="C457" s="84" t="s">
        <v>189</v>
      </c>
      <c r="D457" s="85">
        <v>45523400</v>
      </c>
      <c r="E457" s="102">
        <v>22769261.56</v>
      </c>
      <c r="F457" s="87">
        <f t="shared" si="7"/>
        <v>22754138.44</v>
      </c>
    </row>
    <row r="458" spans="1:6" ht="12.75">
      <c r="A458" s="83" t="s">
        <v>1126</v>
      </c>
      <c r="B458" s="93">
        <v>200</v>
      </c>
      <c r="C458" s="84" t="s">
        <v>190</v>
      </c>
      <c r="D458" s="85">
        <v>19880800</v>
      </c>
      <c r="E458" s="102">
        <v>8087151.49</v>
      </c>
      <c r="F458" s="87">
        <f t="shared" si="7"/>
        <v>11793648.51</v>
      </c>
    </row>
    <row r="459" spans="1:6" ht="12.75">
      <c r="A459" s="83" t="s">
        <v>1014</v>
      </c>
      <c r="B459" s="93">
        <v>200</v>
      </c>
      <c r="C459" s="84" t="s">
        <v>191</v>
      </c>
      <c r="D459" s="85">
        <v>25000</v>
      </c>
      <c r="E459" s="102">
        <v>25000</v>
      </c>
      <c r="F459" s="87">
        <f t="shared" si="7"/>
        <v>0</v>
      </c>
    </row>
    <row r="460" spans="1:6" ht="22.5">
      <c r="A460" s="83" t="s">
        <v>1015</v>
      </c>
      <c r="B460" s="93">
        <v>200</v>
      </c>
      <c r="C460" s="84" t="s">
        <v>192</v>
      </c>
      <c r="D460" s="85">
        <v>25000</v>
      </c>
      <c r="E460" s="102">
        <v>25000</v>
      </c>
      <c r="F460" s="87">
        <f t="shared" si="7"/>
        <v>0</v>
      </c>
    </row>
    <row r="461" spans="1:6" ht="12.75">
      <c r="A461" s="83" t="s">
        <v>1945</v>
      </c>
      <c r="B461" s="93">
        <v>200</v>
      </c>
      <c r="C461" s="84" t="s">
        <v>193</v>
      </c>
      <c r="D461" s="85">
        <v>25000</v>
      </c>
      <c r="E461" s="102">
        <v>25000</v>
      </c>
      <c r="F461" s="87">
        <f t="shared" si="7"/>
        <v>0</v>
      </c>
    </row>
    <row r="462" spans="1:6" ht="12.75">
      <c r="A462" s="83" t="s">
        <v>1933</v>
      </c>
      <c r="B462" s="93">
        <v>200</v>
      </c>
      <c r="C462" s="84" t="s">
        <v>194</v>
      </c>
      <c r="D462" s="85">
        <v>25000</v>
      </c>
      <c r="E462" s="102">
        <v>25000</v>
      </c>
      <c r="F462" s="87">
        <f t="shared" si="7"/>
        <v>0</v>
      </c>
    </row>
    <row r="463" spans="1:6" ht="22.5">
      <c r="A463" s="83" t="s">
        <v>1934</v>
      </c>
      <c r="B463" s="93">
        <v>200</v>
      </c>
      <c r="C463" s="84" t="s">
        <v>195</v>
      </c>
      <c r="D463" s="85">
        <v>25000</v>
      </c>
      <c r="E463" s="102">
        <v>25000</v>
      </c>
      <c r="F463" s="87">
        <f t="shared" si="7"/>
        <v>0</v>
      </c>
    </row>
    <row r="464" spans="1:6" ht="12.75">
      <c r="A464" s="83" t="s">
        <v>1935</v>
      </c>
      <c r="B464" s="93">
        <v>200</v>
      </c>
      <c r="C464" s="84" t="s">
        <v>196</v>
      </c>
      <c r="D464" s="85">
        <v>25000</v>
      </c>
      <c r="E464" s="102">
        <v>25000</v>
      </c>
      <c r="F464" s="87">
        <f t="shared" si="7"/>
        <v>0</v>
      </c>
    </row>
    <row r="465" spans="1:6" ht="56.25">
      <c r="A465" s="83" t="s">
        <v>1127</v>
      </c>
      <c r="B465" s="93">
        <v>200</v>
      </c>
      <c r="C465" s="84" t="s">
        <v>197</v>
      </c>
      <c r="D465" s="85">
        <v>12983000</v>
      </c>
      <c r="E465" s="102">
        <v>2916260.1</v>
      </c>
      <c r="F465" s="87">
        <f t="shared" si="7"/>
        <v>10066739.9</v>
      </c>
    </row>
    <row r="466" spans="1:6" ht="56.25">
      <c r="A466" s="83" t="s">
        <v>1128</v>
      </c>
      <c r="B466" s="93">
        <v>200</v>
      </c>
      <c r="C466" s="84" t="s">
        <v>198</v>
      </c>
      <c r="D466" s="85">
        <v>12983000</v>
      </c>
      <c r="E466" s="102">
        <v>2916260.1</v>
      </c>
      <c r="F466" s="87">
        <f t="shared" si="7"/>
        <v>10066739.9</v>
      </c>
    </row>
    <row r="467" spans="1:6" ht="56.25">
      <c r="A467" s="83" t="s">
        <v>1129</v>
      </c>
      <c r="B467" s="93">
        <v>200</v>
      </c>
      <c r="C467" s="84" t="s">
        <v>199</v>
      </c>
      <c r="D467" s="85">
        <v>12983000</v>
      </c>
      <c r="E467" s="102">
        <v>2916260.1</v>
      </c>
      <c r="F467" s="87">
        <f t="shared" si="7"/>
        <v>10066739.9</v>
      </c>
    </row>
    <row r="468" spans="1:6" ht="12.75">
      <c r="A468" s="83" t="s">
        <v>1946</v>
      </c>
      <c r="B468" s="93">
        <v>200</v>
      </c>
      <c r="C468" s="84" t="s">
        <v>200</v>
      </c>
      <c r="D468" s="85">
        <v>12983000</v>
      </c>
      <c r="E468" s="102">
        <v>2916260.1</v>
      </c>
      <c r="F468" s="87">
        <f t="shared" si="7"/>
        <v>10066739.9</v>
      </c>
    </row>
    <row r="469" spans="1:6" ht="22.5">
      <c r="A469" s="83" t="s">
        <v>1947</v>
      </c>
      <c r="B469" s="93">
        <v>200</v>
      </c>
      <c r="C469" s="84" t="s">
        <v>201</v>
      </c>
      <c r="D469" s="85">
        <v>12983000</v>
      </c>
      <c r="E469" s="102">
        <v>2916260.1</v>
      </c>
      <c r="F469" s="87">
        <f t="shared" si="7"/>
        <v>10066739.9</v>
      </c>
    </row>
    <row r="470" spans="1:6" ht="12.75">
      <c r="A470" s="83" t="s">
        <v>1040</v>
      </c>
      <c r="B470" s="93">
        <v>200</v>
      </c>
      <c r="C470" s="84" t="s">
        <v>202</v>
      </c>
      <c r="D470" s="85">
        <v>262700</v>
      </c>
      <c r="E470" s="102">
        <v>104280</v>
      </c>
      <c r="F470" s="87">
        <f t="shared" si="7"/>
        <v>158420</v>
      </c>
    </row>
    <row r="471" spans="1:6" ht="33.75">
      <c r="A471" s="83" t="s">
        <v>1130</v>
      </c>
      <c r="B471" s="93">
        <v>200</v>
      </c>
      <c r="C471" s="84" t="s">
        <v>203</v>
      </c>
      <c r="D471" s="85">
        <v>262700</v>
      </c>
      <c r="E471" s="102">
        <v>104280</v>
      </c>
      <c r="F471" s="87">
        <f t="shared" si="7"/>
        <v>158420</v>
      </c>
    </row>
    <row r="472" spans="1:6" ht="22.5">
      <c r="A472" s="83" t="s">
        <v>1131</v>
      </c>
      <c r="B472" s="93">
        <v>200</v>
      </c>
      <c r="C472" s="84" t="s">
        <v>204</v>
      </c>
      <c r="D472" s="85">
        <v>262700</v>
      </c>
      <c r="E472" s="102">
        <v>104280</v>
      </c>
      <c r="F472" s="87">
        <f t="shared" si="7"/>
        <v>158420</v>
      </c>
    </row>
    <row r="473" spans="1:6" ht="56.25">
      <c r="A473" s="83" t="s">
        <v>1132</v>
      </c>
      <c r="B473" s="93">
        <v>200</v>
      </c>
      <c r="C473" s="84" t="s">
        <v>205</v>
      </c>
      <c r="D473" s="85">
        <v>262700</v>
      </c>
      <c r="E473" s="102">
        <v>104280</v>
      </c>
      <c r="F473" s="87">
        <f t="shared" si="7"/>
        <v>158420</v>
      </c>
    </row>
    <row r="474" spans="1:6" ht="12.75">
      <c r="A474" s="83" t="s">
        <v>1933</v>
      </c>
      <c r="B474" s="93">
        <v>200</v>
      </c>
      <c r="C474" s="84" t="s">
        <v>206</v>
      </c>
      <c r="D474" s="85">
        <v>262700</v>
      </c>
      <c r="E474" s="102">
        <v>104280</v>
      </c>
      <c r="F474" s="87">
        <f t="shared" si="7"/>
        <v>158420</v>
      </c>
    </row>
    <row r="475" spans="1:6" ht="12.75">
      <c r="A475" s="83" t="s">
        <v>1940</v>
      </c>
      <c r="B475" s="93">
        <v>200</v>
      </c>
      <c r="C475" s="84" t="s">
        <v>207</v>
      </c>
      <c r="D475" s="85">
        <v>262700</v>
      </c>
      <c r="E475" s="102">
        <v>104280</v>
      </c>
      <c r="F475" s="87">
        <f t="shared" si="7"/>
        <v>158420</v>
      </c>
    </row>
    <row r="476" spans="1:6" ht="12.75">
      <c r="A476" s="83" t="s">
        <v>1944</v>
      </c>
      <c r="B476" s="93">
        <v>200</v>
      </c>
      <c r="C476" s="84" t="s">
        <v>208</v>
      </c>
      <c r="D476" s="85">
        <v>262700</v>
      </c>
      <c r="E476" s="102">
        <v>104280</v>
      </c>
      <c r="F476" s="87">
        <f t="shared" si="7"/>
        <v>158420</v>
      </c>
    </row>
    <row r="477" spans="1:6" ht="12.75">
      <c r="A477" s="83" t="s">
        <v>1007</v>
      </c>
      <c r="B477" s="93">
        <v>200</v>
      </c>
      <c r="C477" s="84" t="s">
        <v>209</v>
      </c>
      <c r="D477" s="85">
        <v>6610100</v>
      </c>
      <c r="E477" s="102">
        <v>5041611.39</v>
      </c>
      <c r="F477" s="87">
        <f t="shared" si="7"/>
        <v>1568488.6100000003</v>
      </c>
    </row>
    <row r="478" spans="1:6" ht="45">
      <c r="A478" s="83" t="s">
        <v>1135</v>
      </c>
      <c r="B478" s="93">
        <v>200</v>
      </c>
      <c r="C478" s="84" t="s">
        <v>210</v>
      </c>
      <c r="D478" s="85">
        <v>5959900</v>
      </c>
      <c r="E478" s="102">
        <v>4491611.39</v>
      </c>
      <c r="F478" s="87">
        <f t="shared" si="7"/>
        <v>1468288.6100000003</v>
      </c>
    </row>
    <row r="479" spans="1:6" ht="90">
      <c r="A479" s="83" t="s">
        <v>1136</v>
      </c>
      <c r="B479" s="93">
        <v>200</v>
      </c>
      <c r="C479" s="84" t="s">
        <v>211</v>
      </c>
      <c r="D479" s="85">
        <v>5674700</v>
      </c>
      <c r="E479" s="102">
        <v>4261916.92</v>
      </c>
      <c r="F479" s="87">
        <f t="shared" si="7"/>
        <v>1412783.08</v>
      </c>
    </row>
    <row r="480" spans="1:6" ht="56.25">
      <c r="A480" s="83" t="s">
        <v>1129</v>
      </c>
      <c r="B480" s="93">
        <v>200</v>
      </c>
      <c r="C480" s="84" t="s">
        <v>212</v>
      </c>
      <c r="D480" s="85">
        <v>5674700</v>
      </c>
      <c r="E480" s="102">
        <v>4261916.92</v>
      </c>
      <c r="F480" s="87">
        <f t="shared" si="7"/>
        <v>1412783.08</v>
      </c>
    </row>
    <row r="481" spans="1:6" ht="12.75">
      <c r="A481" s="83" t="s">
        <v>1933</v>
      </c>
      <c r="B481" s="93">
        <v>200</v>
      </c>
      <c r="C481" s="84" t="s">
        <v>213</v>
      </c>
      <c r="D481" s="85">
        <v>5524700</v>
      </c>
      <c r="E481" s="102">
        <v>4118310.42</v>
      </c>
      <c r="F481" s="87">
        <f t="shared" si="7"/>
        <v>1406389.58</v>
      </c>
    </row>
    <row r="482" spans="1:6" ht="12.75">
      <c r="A482" s="83" t="s">
        <v>1940</v>
      </c>
      <c r="B482" s="93">
        <v>200</v>
      </c>
      <c r="C482" s="84" t="s">
        <v>214</v>
      </c>
      <c r="D482" s="85">
        <v>5524700</v>
      </c>
      <c r="E482" s="102">
        <v>4118310.42</v>
      </c>
      <c r="F482" s="87">
        <f t="shared" si="7"/>
        <v>1406389.58</v>
      </c>
    </row>
    <row r="483" spans="1:6" ht="12.75">
      <c r="A483" s="83" t="s">
        <v>1028</v>
      </c>
      <c r="B483" s="93">
        <v>200</v>
      </c>
      <c r="C483" s="84" t="s">
        <v>215</v>
      </c>
      <c r="D483" s="85">
        <v>65000</v>
      </c>
      <c r="E483" s="102">
        <v>15908</v>
      </c>
      <c r="F483" s="87">
        <f t="shared" si="7"/>
        <v>49092</v>
      </c>
    </row>
    <row r="484" spans="1:6" ht="12.75">
      <c r="A484" s="83" t="s">
        <v>1942</v>
      </c>
      <c r="B484" s="93">
        <v>200</v>
      </c>
      <c r="C484" s="84" t="s">
        <v>216</v>
      </c>
      <c r="D484" s="85">
        <v>3043700</v>
      </c>
      <c r="E484" s="102">
        <v>2146313.77</v>
      </c>
      <c r="F484" s="87">
        <f t="shared" si="7"/>
        <v>897386.23</v>
      </c>
    </row>
    <row r="485" spans="1:6" ht="22.5">
      <c r="A485" s="83" t="s">
        <v>1943</v>
      </c>
      <c r="B485" s="93">
        <v>200</v>
      </c>
      <c r="C485" s="84" t="s">
        <v>217</v>
      </c>
      <c r="D485" s="85">
        <v>846000</v>
      </c>
      <c r="E485" s="102">
        <v>748795.61</v>
      </c>
      <c r="F485" s="87">
        <f t="shared" si="7"/>
        <v>97204.39000000001</v>
      </c>
    </row>
    <row r="486" spans="1:6" ht="12.75">
      <c r="A486" s="83" t="s">
        <v>1944</v>
      </c>
      <c r="B486" s="93">
        <v>200</v>
      </c>
      <c r="C486" s="84" t="s">
        <v>218</v>
      </c>
      <c r="D486" s="85">
        <v>1570000</v>
      </c>
      <c r="E486" s="102">
        <v>1207293.04</v>
      </c>
      <c r="F486" s="87">
        <f t="shared" si="7"/>
        <v>362706.95999999996</v>
      </c>
    </row>
    <row r="487" spans="1:6" ht="12.75">
      <c r="A487" s="83" t="s">
        <v>1946</v>
      </c>
      <c r="B487" s="93">
        <v>200</v>
      </c>
      <c r="C487" s="84" t="s">
        <v>219</v>
      </c>
      <c r="D487" s="85">
        <v>150000</v>
      </c>
      <c r="E487" s="102">
        <v>143606.5</v>
      </c>
      <c r="F487" s="87">
        <f t="shared" si="7"/>
        <v>6393.5</v>
      </c>
    </row>
    <row r="488" spans="1:6" ht="22.5">
      <c r="A488" s="83" t="s">
        <v>1947</v>
      </c>
      <c r="B488" s="93">
        <v>200</v>
      </c>
      <c r="C488" s="84" t="s">
        <v>220</v>
      </c>
      <c r="D488" s="85">
        <v>50000</v>
      </c>
      <c r="E488" s="102">
        <v>50000</v>
      </c>
      <c r="F488" s="87">
        <f t="shared" si="7"/>
        <v>0</v>
      </c>
    </row>
    <row r="489" spans="1:6" ht="22.5">
      <c r="A489" s="83" t="s">
        <v>1948</v>
      </c>
      <c r="B489" s="93">
        <v>200</v>
      </c>
      <c r="C489" s="84" t="s">
        <v>221</v>
      </c>
      <c r="D489" s="85">
        <v>100000</v>
      </c>
      <c r="E489" s="102">
        <v>93606.5</v>
      </c>
      <c r="F489" s="87">
        <f t="shared" si="7"/>
        <v>6393.5</v>
      </c>
    </row>
    <row r="490" spans="1:6" ht="12.75">
      <c r="A490" s="83" t="s">
        <v>1137</v>
      </c>
      <c r="B490" s="93">
        <v>200</v>
      </c>
      <c r="C490" s="84" t="s">
        <v>222</v>
      </c>
      <c r="D490" s="85">
        <v>176200</v>
      </c>
      <c r="E490" s="102">
        <v>140659.5</v>
      </c>
      <c r="F490" s="87">
        <f t="shared" si="7"/>
        <v>35540.5</v>
      </c>
    </row>
    <row r="491" spans="1:6" ht="12.75">
      <c r="A491" s="83" t="s">
        <v>1945</v>
      </c>
      <c r="B491" s="93">
        <v>200</v>
      </c>
      <c r="C491" s="84" t="s">
        <v>223</v>
      </c>
      <c r="D491" s="85">
        <v>176200</v>
      </c>
      <c r="E491" s="102">
        <v>140659.5</v>
      </c>
      <c r="F491" s="87">
        <f t="shared" si="7"/>
        <v>35540.5</v>
      </c>
    </row>
    <row r="492" spans="1:6" ht="12.75">
      <c r="A492" s="83" t="s">
        <v>1946</v>
      </c>
      <c r="B492" s="93">
        <v>200</v>
      </c>
      <c r="C492" s="84" t="s">
        <v>224</v>
      </c>
      <c r="D492" s="85">
        <v>176200</v>
      </c>
      <c r="E492" s="102">
        <v>140659.5</v>
      </c>
      <c r="F492" s="87">
        <f t="shared" si="7"/>
        <v>35540.5</v>
      </c>
    </row>
    <row r="493" spans="1:6" ht="22.5">
      <c r="A493" s="83" t="s">
        <v>1947</v>
      </c>
      <c r="B493" s="93">
        <v>200</v>
      </c>
      <c r="C493" s="84" t="s">
        <v>225</v>
      </c>
      <c r="D493" s="85">
        <v>74000</v>
      </c>
      <c r="E493" s="102">
        <v>38480</v>
      </c>
      <c r="F493" s="87">
        <f t="shared" si="7"/>
        <v>35520</v>
      </c>
    </row>
    <row r="494" spans="1:6" ht="22.5">
      <c r="A494" s="83" t="s">
        <v>1948</v>
      </c>
      <c r="B494" s="93">
        <v>200</v>
      </c>
      <c r="C494" s="84" t="s">
        <v>226</v>
      </c>
      <c r="D494" s="85">
        <v>102200</v>
      </c>
      <c r="E494" s="102">
        <v>102179.5</v>
      </c>
      <c r="F494" s="87">
        <f t="shared" si="7"/>
        <v>20.5</v>
      </c>
    </row>
    <row r="495" spans="1:6" ht="22.5">
      <c r="A495" s="83" t="s">
        <v>1138</v>
      </c>
      <c r="B495" s="93">
        <v>200</v>
      </c>
      <c r="C495" s="84" t="s">
        <v>227</v>
      </c>
      <c r="D495" s="85">
        <v>49000</v>
      </c>
      <c r="E495" s="102">
        <v>29382</v>
      </c>
      <c r="F495" s="87">
        <f aca="true" t="shared" si="8" ref="F495:F558">SUM(D495-E495)</f>
        <v>19618</v>
      </c>
    </row>
    <row r="496" spans="1:6" ht="12.75">
      <c r="A496" s="83" t="s">
        <v>1945</v>
      </c>
      <c r="B496" s="93">
        <v>200</v>
      </c>
      <c r="C496" s="84" t="s">
        <v>228</v>
      </c>
      <c r="D496" s="85">
        <v>49000</v>
      </c>
      <c r="E496" s="102">
        <v>29382</v>
      </c>
      <c r="F496" s="87">
        <f t="shared" si="8"/>
        <v>19618</v>
      </c>
    </row>
    <row r="497" spans="1:6" ht="12.75">
      <c r="A497" s="83" t="s">
        <v>1946</v>
      </c>
      <c r="B497" s="93">
        <v>200</v>
      </c>
      <c r="C497" s="84" t="s">
        <v>229</v>
      </c>
      <c r="D497" s="85">
        <v>49000</v>
      </c>
      <c r="E497" s="102">
        <v>29382</v>
      </c>
      <c r="F497" s="87">
        <f t="shared" si="8"/>
        <v>19618</v>
      </c>
    </row>
    <row r="498" spans="1:6" ht="22.5">
      <c r="A498" s="83" t="s">
        <v>1947</v>
      </c>
      <c r="B498" s="93">
        <v>200</v>
      </c>
      <c r="C498" s="84" t="s">
        <v>230</v>
      </c>
      <c r="D498" s="85">
        <v>29000</v>
      </c>
      <c r="E498" s="102">
        <v>10000</v>
      </c>
      <c r="F498" s="87">
        <f t="shared" si="8"/>
        <v>19000</v>
      </c>
    </row>
    <row r="499" spans="1:6" ht="22.5">
      <c r="A499" s="83" t="s">
        <v>1948</v>
      </c>
      <c r="B499" s="93">
        <v>200</v>
      </c>
      <c r="C499" s="84" t="s">
        <v>231</v>
      </c>
      <c r="D499" s="85">
        <v>20000</v>
      </c>
      <c r="E499" s="102">
        <v>19382</v>
      </c>
      <c r="F499" s="87">
        <f t="shared" si="8"/>
        <v>618</v>
      </c>
    </row>
    <row r="500" spans="1:6" ht="12.75">
      <c r="A500" s="83" t="s">
        <v>1139</v>
      </c>
      <c r="B500" s="93">
        <v>200</v>
      </c>
      <c r="C500" s="84" t="s">
        <v>232</v>
      </c>
      <c r="D500" s="85">
        <v>60000</v>
      </c>
      <c r="E500" s="102">
        <v>59652.97</v>
      </c>
      <c r="F500" s="87">
        <f t="shared" si="8"/>
        <v>347.02999999999884</v>
      </c>
    </row>
    <row r="501" spans="1:6" ht="12.75">
      <c r="A501" s="83" t="s">
        <v>1945</v>
      </c>
      <c r="B501" s="93">
        <v>200</v>
      </c>
      <c r="C501" s="84" t="s">
        <v>233</v>
      </c>
      <c r="D501" s="85">
        <v>60000</v>
      </c>
      <c r="E501" s="102">
        <v>59652.97</v>
      </c>
      <c r="F501" s="87">
        <f t="shared" si="8"/>
        <v>347.02999999999884</v>
      </c>
    </row>
    <row r="502" spans="1:6" ht="12.75">
      <c r="A502" s="83" t="s">
        <v>1946</v>
      </c>
      <c r="B502" s="93">
        <v>200</v>
      </c>
      <c r="C502" s="84" t="s">
        <v>234</v>
      </c>
      <c r="D502" s="85">
        <v>60000</v>
      </c>
      <c r="E502" s="102">
        <v>59652.97</v>
      </c>
      <c r="F502" s="87">
        <f t="shared" si="8"/>
        <v>347.02999999999884</v>
      </c>
    </row>
    <row r="503" spans="1:6" ht="22.5">
      <c r="A503" s="83" t="s">
        <v>1948</v>
      </c>
      <c r="B503" s="93">
        <v>200</v>
      </c>
      <c r="C503" s="84" t="s">
        <v>235</v>
      </c>
      <c r="D503" s="85">
        <v>60000</v>
      </c>
      <c r="E503" s="102">
        <v>59652.97</v>
      </c>
      <c r="F503" s="87">
        <f t="shared" si="8"/>
        <v>347.02999999999884</v>
      </c>
    </row>
    <row r="504" spans="1:6" ht="56.25">
      <c r="A504" s="83" t="s">
        <v>1008</v>
      </c>
      <c r="B504" s="93">
        <v>200</v>
      </c>
      <c r="C504" s="84" t="s">
        <v>236</v>
      </c>
      <c r="D504" s="85">
        <v>200000</v>
      </c>
      <c r="E504" s="102">
        <v>123000</v>
      </c>
      <c r="F504" s="87">
        <f t="shared" si="8"/>
        <v>77000</v>
      </c>
    </row>
    <row r="505" spans="1:6" ht="56.25">
      <c r="A505" s="83" t="s">
        <v>1129</v>
      </c>
      <c r="B505" s="93">
        <v>200</v>
      </c>
      <c r="C505" s="84" t="s">
        <v>237</v>
      </c>
      <c r="D505" s="85">
        <v>200000</v>
      </c>
      <c r="E505" s="102">
        <v>123000</v>
      </c>
      <c r="F505" s="87">
        <f t="shared" si="8"/>
        <v>77000</v>
      </c>
    </row>
    <row r="506" spans="1:6" ht="12.75">
      <c r="A506" s="83" t="s">
        <v>1933</v>
      </c>
      <c r="B506" s="93">
        <v>200</v>
      </c>
      <c r="C506" s="84" t="s">
        <v>238</v>
      </c>
      <c r="D506" s="85">
        <v>200000</v>
      </c>
      <c r="E506" s="102">
        <v>123000</v>
      </c>
      <c r="F506" s="87">
        <f t="shared" si="8"/>
        <v>77000</v>
      </c>
    </row>
    <row r="507" spans="1:6" ht="12.75">
      <c r="A507" s="83" t="s">
        <v>1940</v>
      </c>
      <c r="B507" s="93">
        <v>200</v>
      </c>
      <c r="C507" s="84" t="s">
        <v>239</v>
      </c>
      <c r="D507" s="85">
        <v>200000</v>
      </c>
      <c r="E507" s="102">
        <v>123000</v>
      </c>
      <c r="F507" s="87">
        <f t="shared" si="8"/>
        <v>77000</v>
      </c>
    </row>
    <row r="508" spans="1:6" ht="12.75">
      <c r="A508" s="83" t="s">
        <v>1944</v>
      </c>
      <c r="B508" s="93">
        <v>200</v>
      </c>
      <c r="C508" s="84" t="s">
        <v>240</v>
      </c>
      <c r="D508" s="85">
        <v>200000</v>
      </c>
      <c r="E508" s="102">
        <v>123000</v>
      </c>
      <c r="F508" s="87">
        <f t="shared" si="8"/>
        <v>77000</v>
      </c>
    </row>
    <row r="509" spans="1:6" ht="33.75">
      <c r="A509" s="83" t="s">
        <v>1140</v>
      </c>
      <c r="B509" s="93">
        <v>200</v>
      </c>
      <c r="C509" s="84" t="s">
        <v>241</v>
      </c>
      <c r="D509" s="85">
        <v>450200</v>
      </c>
      <c r="E509" s="102">
        <v>427000</v>
      </c>
      <c r="F509" s="87">
        <f t="shared" si="8"/>
        <v>23200</v>
      </c>
    </row>
    <row r="510" spans="1:6" ht="56.25">
      <c r="A510" s="83" t="s">
        <v>1129</v>
      </c>
      <c r="B510" s="93">
        <v>200</v>
      </c>
      <c r="C510" s="84" t="s">
        <v>242</v>
      </c>
      <c r="D510" s="85">
        <v>450200</v>
      </c>
      <c r="E510" s="102">
        <v>427000</v>
      </c>
      <c r="F510" s="87">
        <f t="shared" si="8"/>
        <v>23200</v>
      </c>
    </row>
    <row r="511" spans="1:6" ht="12.75">
      <c r="A511" s="83" t="s">
        <v>1933</v>
      </c>
      <c r="B511" s="93">
        <v>200</v>
      </c>
      <c r="C511" s="84" t="s">
        <v>243</v>
      </c>
      <c r="D511" s="85">
        <v>450200</v>
      </c>
      <c r="E511" s="102">
        <v>427000</v>
      </c>
      <c r="F511" s="87">
        <f t="shared" si="8"/>
        <v>23200</v>
      </c>
    </row>
    <row r="512" spans="1:6" ht="12.75">
      <c r="A512" s="83" t="s">
        <v>1940</v>
      </c>
      <c r="B512" s="93">
        <v>200</v>
      </c>
      <c r="C512" s="84" t="s">
        <v>244</v>
      </c>
      <c r="D512" s="85">
        <v>450200</v>
      </c>
      <c r="E512" s="102">
        <v>427000</v>
      </c>
      <c r="F512" s="87">
        <f t="shared" si="8"/>
        <v>23200</v>
      </c>
    </row>
    <row r="513" spans="1:6" ht="22.5">
      <c r="A513" s="83" t="s">
        <v>1943</v>
      </c>
      <c r="B513" s="93">
        <v>200</v>
      </c>
      <c r="C513" s="84" t="s">
        <v>245</v>
      </c>
      <c r="D513" s="85">
        <v>450200</v>
      </c>
      <c r="E513" s="102">
        <v>427000</v>
      </c>
      <c r="F513" s="87">
        <f t="shared" si="8"/>
        <v>23200</v>
      </c>
    </row>
    <row r="514" spans="1:6" ht="12.75">
      <c r="A514" s="83" t="s">
        <v>1944</v>
      </c>
      <c r="B514" s="93">
        <v>200</v>
      </c>
      <c r="C514" s="84" t="s">
        <v>246</v>
      </c>
      <c r="D514" s="85">
        <v>0</v>
      </c>
      <c r="E514" s="102">
        <v>0</v>
      </c>
      <c r="F514" s="87">
        <f t="shared" si="8"/>
        <v>0</v>
      </c>
    </row>
    <row r="515" spans="1:6" ht="12.75">
      <c r="A515" s="83" t="s">
        <v>1141</v>
      </c>
      <c r="B515" s="93">
        <v>200</v>
      </c>
      <c r="C515" s="84" t="s">
        <v>247</v>
      </c>
      <c r="D515" s="85">
        <v>17673000</v>
      </c>
      <c r="E515" s="102">
        <v>8464523.6</v>
      </c>
      <c r="F515" s="87">
        <f t="shared" si="8"/>
        <v>9208476.4</v>
      </c>
    </row>
    <row r="516" spans="1:6" ht="12.75">
      <c r="A516" s="83" t="s">
        <v>1014</v>
      </c>
      <c r="B516" s="93">
        <v>200</v>
      </c>
      <c r="C516" s="84" t="s">
        <v>248</v>
      </c>
      <c r="D516" s="85">
        <v>10000</v>
      </c>
      <c r="E516" s="102">
        <v>10000</v>
      </c>
      <c r="F516" s="87">
        <f t="shared" si="8"/>
        <v>0</v>
      </c>
    </row>
    <row r="517" spans="1:6" ht="22.5">
      <c r="A517" s="83" t="s">
        <v>1015</v>
      </c>
      <c r="B517" s="93">
        <v>200</v>
      </c>
      <c r="C517" s="84" t="s">
        <v>249</v>
      </c>
      <c r="D517" s="85">
        <v>10000</v>
      </c>
      <c r="E517" s="102">
        <v>10000</v>
      </c>
      <c r="F517" s="87">
        <f t="shared" si="8"/>
        <v>0</v>
      </c>
    </row>
    <row r="518" spans="1:6" ht="12.75">
      <c r="A518" s="83" t="s">
        <v>1945</v>
      </c>
      <c r="B518" s="93">
        <v>200</v>
      </c>
      <c r="C518" s="84" t="s">
        <v>250</v>
      </c>
      <c r="D518" s="85">
        <v>10000</v>
      </c>
      <c r="E518" s="102">
        <v>10000</v>
      </c>
      <c r="F518" s="87">
        <f t="shared" si="8"/>
        <v>0</v>
      </c>
    </row>
    <row r="519" spans="1:6" ht="12.75">
      <c r="A519" s="83" t="s">
        <v>1933</v>
      </c>
      <c r="B519" s="93">
        <v>200</v>
      </c>
      <c r="C519" s="84" t="s">
        <v>251</v>
      </c>
      <c r="D519" s="85">
        <v>10000</v>
      </c>
      <c r="E519" s="102">
        <v>10000</v>
      </c>
      <c r="F519" s="87">
        <f t="shared" si="8"/>
        <v>0</v>
      </c>
    </row>
    <row r="520" spans="1:6" ht="22.5">
      <c r="A520" s="83" t="s">
        <v>1934</v>
      </c>
      <c r="B520" s="93">
        <v>200</v>
      </c>
      <c r="C520" s="84" t="s">
        <v>252</v>
      </c>
      <c r="D520" s="85">
        <v>10000</v>
      </c>
      <c r="E520" s="102">
        <v>10000</v>
      </c>
      <c r="F520" s="87">
        <f t="shared" si="8"/>
        <v>0</v>
      </c>
    </row>
    <row r="521" spans="1:6" ht="12.75">
      <c r="A521" s="83" t="s">
        <v>1935</v>
      </c>
      <c r="B521" s="93">
        <v>200</v>
      </c>
      <c r="C521" s="84" t="s">
        <v>253</v>
      </c>
      <c r="D521" s="85">
        <v>10000</v>
      </c>
      <c r="E521" s="102">
        <v>10000</v>
      </c>
      <c r="F521" s="87">
        <f t="shared" si="8"/>
        <v>0</v>
      </c>
    </row>
    <row r="522" spans="1:6" ht="56.25">
      <c r="A522" s="83" t="s">
        <v>1127</v>
      </c>
      <c r="B522" s="93">
        <v>200</v>
      </c>
      <c r="C522" s="84" t="s">
        <v>254</v>
      </c>
      <c r="D522" s="85">
        <v>3236100</v>
      </c>
      <c r="E522" s="102">
        <v>60000</v>
      </c>
      <c r="F522" s="87">
        <f t="shared" si="8"/>
        <v>3176100</v>
      </c>
    </row>
    <row r="523" spans="1:6" ht="56.25">
      <c r="A523" s="83" t="s">
        <v>1128</v>
      </c>
      <c r="B523" s="93">
        <v>200</v>
      </c>
      <c r="C523" s="84" t="s">
        <v>255</v>
      </c>
      <c r="D523" s="85">
        <v>1900000</v>
      </c>
      <c r="E523" s="102">
        <v>60000</v>
      </c>
      <c r="F523" s="87">
        <f t="shared" si="8"/>
        <v>1840000</v>
      </c>
    </row>
    <row r="524" spans="1:6" ht="56.25">
      <c r="A524" s="83" t="s">
        <v>1142</v>
      </c>
      <c r="B524" s="93">
        <v>200</v>
      </c>
      <c r="C524" s="84" t="s">
        <v>256</v>
      </c>
      <c r="D524" s="85">
        <v>1900000</v>
      </c>
      <c r="E524" s="102">
        <v>60000</v>
      </c>
      <c r="F524" s="87">
        <f t="shared" si="8"/>
        <v>1840000</v>
      </c>
    </row>
    <row r="525" spans="1:6" ht="12.75">
      <c r="A525" s="83" t="s">
        <v>1946</v>
      </c>
      <c r="B525" s="93">
        <v>200</v>
      </c>
      <c r="C525" s="84" t="s">
        <v>257</v>
      </c>
      <c r="D525" s="85">
        <v>1900000</v>
      </c>
      <c r="E525" s="102">
        <v>60000</v>
      </c>
      <c r="F525" s="87">
        <f t="shared" si="8"/>
        <v>1840000</v>
      </c>
    </row>
    <row r="526" spans="1:6" ht="22.5">
      <c r="A526" s="83" t="s">
        <v>1947</v>
      </c>
      <c r="B526" s="93">
        <v>200</v>
      </c>
      <c r="C526" s="84" t="s">
        <v>258</v>
      </c>
      <c r="D526" s="85">
        <v>1900000</v>
      </c>
      <c r="E526" s="102">
        <v>60000</v>
      </c>
      <c r="F526" s="87">
        <f t="shared" si="8"/>
        <v>1840000</v>
      </c>
    </row>
    <row r="527" spans="1:6" ht="78.75">
      <c r="A527" s="83" t="s">
        <v>1143</v>
      </c>
      <c r="B527" s="93">
        <v>200</v>
      </c>
      <c r="C527" s="84" t="s">
        <v>259</v>
      </c>
      <c r="D527" s="85">
        <v>1336100</v>
      </c>
      <c r="E527" s="102">
        <v>0</v>
      </c>
      <c r="F527" s="87">
        <f t="shared" si="8"/>
        <v>1336100</v>
      </c>
    </row>
    <row r="528" spans="1:6" ht="56.25">
      <c r="A528" s="83" t="s">
        <v>1142</v>
      </c>
      <c r="B528" s="93">
        <v>200</v>
      </c>
      <c r="C528" s="84" t="s">
        <v>260</v>
      </c>
      <c r="D528" s="85">
        <v>1336100</v>
      </c>
      <c r="E528" s="102">
        <v>0</v>
      </c>
      <c r="F528" s="87">
        <f t="shared" si="8"/>
        <v>1336100</v>
      </c>
    </row>
    <row r="529" spans="1:6" ht="12.75">
      <c r="A529" s="83" t="s">
        <v>1946</v>
      </c>
      <c r="B529" s="93">
        <v>200</v>
      </c>
      <c r="C529" s="84" t="s">
        <v>261</v>
      </c>
      <c r="D529" s="85">
        <v>1336100</v>
      </c>
      <c r="E529" s="102">
        <v>0</v>
      </c>
      <c r="F529" s="87">
        <f t="shared" si="8"/>
        <v>1336100</v>
      </c>
    </row>
    <row r="530" spans="1:6" ht="22.5">
      <c r="A530" s="83" t="s">
        <v>1947</v>
      </c>
      <c r="B530" s="93">
        <v>200</v>
      </c>
      <c r="C530" s="84" t="s">
        <v>262</v>
      </c>
      <c r="D530" s="85">
        <v>1336100</v>
      </c>
      <c r="E530" s="102">
        <v>0</v>
      </c>
      <c r="F530" s="87">
        <f t="shared" si="8"/>
        <v>1336100</v>
      </c>
    </row>
    <row r="531" spans="1:6" ht="22.5">
      <c r="A531" s="83" t="s">
        <v>1144</v>
      </c>
      <c r="B531" s="93">
        <v>200</v>
      </c>
      <c r="C531" s="84" t="s">
        <v>263</v>
      </c>
      <c r="D531" s="85">
        <v>491200</v>
      </c>
      <c r="E531" s="102">
        <v>320788.99</v>
      </c>
      <c r="F531" s="87">
        <f t="shared" si="8"/>
        <v>170411.01</v>
      </c>
    </row>
    <row r="532" spans="1:6" ht="56.25">
      <c r="A532" s="83" t="s">
        <v>1145</v>
      </c>
      <c r="B532" s="93">
        <v>200</v>
      </c>
      <c r="C532" s="84" t="s">
        <v>264</v>
      </c>
      <c r="D532" s="85">
        <v>491200</v>
      </c>
      <c r="E532" s="102">
        <v>320788.99</v>
      </c>
      <c r="F532" s="87">
        <f t="shared" si="8"/>
        <v>170411.01</v>
      </c>
    </row>
    <row r="533" spans="1:6" ht="22.5">
      <c r="A533" s="83" t="s">
        <v>1019</v>
      </c>
      <c r="B533" s="93">
        <v>200</v>
      </c>
      <c r="C533" s="84" t="s">
        <v>265</v>
      </c>
      <c r="D533" s="85">
        <v>491200</v>
      </c>
      <c r="E533" s="102">
        <v>320788.99</v>
      </c>
      <c r="F533" s="87">
        <f t="shared" si="8"/>
        <v>170411.01</v>
      </c>
    </row>
    <row r="534" spans="1:6" ht="12.75">
      <c r="A534" s="83" t="s">
        <v>1933</v>
      </c>
      <c r="B534" s="93">
        <v>200</v>
      </c>
      <c r="C534" s="84" t="s">
        <v>266</v>
      </c>
      <c r="D534" s="85">
        <v>491200</v>
      </c>
      <c r="E534" s="102">
        <v>320788.99</v>
      </c>
      <c r="F534" s="87">
        <f t="shared" si="8"/>
        <v>170411.01</v>
      </c>
    </row>
    <row r="535" spans="1:6" ht="22.5">
      <c r="A535" s="83" t="s">
        <v>1934</v>
      </c>
      <c r="B535" s="93">
        <v>200</v>
      </c>
      <c r="C535" s="84" t="s">
        <v>267</v>
      </c>
      <c r="D535" s="85">
        <v>491200</v>
      </c>
      <c r="E535" s="102">
        <v>320788.99</v>
      </c>
      <c r="F535" s="87">
        <f t="shared" si="8"/>
        <v>170411.01</v>
      </c>
    </row>
    <row r="536" spans="1:6" ht="12.75">
      <c r="A536" s="83" t="s">
        <v>1935</v>
      </c>
      <c r="B536" s="93">
        <v>200</v>
      </c>
      <c r="C536" s="84" t="s">
        <v>268</v>
      </c>
      <c r="D536" s="85">
        <v>366000</v>
      </c>
      <c r="E536" s="102">
        <v>240333.91</v>
      </c>
      <c r="F536" s="87">
        <f t="shared" si="8"/>
        <v>125666.09</v>
      </c>
    </row>
    <row r="537" spans="1:6" ht="12.75">
      <c r="A537" s="83" t="s">
        <v>1937</v>
      </c>
      <c r="B537" s="93">
        <v>200</v>
      </c>
      <c r="C537" s="84" t="s">
        <v>269</v>
      </c>
      <c r="D537" s="85">
        <v>125200</v>
      </c>
      <c r="E537" s="102">
        <v>80455.08</v>
      </c>
      <c r="F537" s="87">
        <f t="shared" si="8"/>
        <v>44744.92</v>
      </c>
    </row>
    <row r="538" spans="1:6" ht="12.75">
      <c r="A538" s="83" t="s">
        <v>1040</v>
      </c>
      <c r="B538" s="93">
        <v>200</v>
      </c>
      <c r="C538" s="84" t="s">
        <v>270</v>
      </c>
      <c r="D538" s="85">
        <v>2500000</v>
      </c>
      <c r="E538" s="102">
        <v>0</v>
      </c>
      <c r="F538" s="87">
        <f t="shared" si="8"/>
        <v>2500000</v>
      </c>
    </row>
    <row r="539" spans="1:6" ht="33.75">
      <c r="A539" s="83" t="s">
        <v>1130</v>
      </c>
      <c r="B539" s="93">
        <v>200</v>
      </c>
      <c r="C539" s="84" t="s">
        <v>271</v>
      </c>
      <c r="D539" s="85">
        <v>2500000</v>
      </c>
      <c r="E539" s="102">
        <v>0</v>
      </c>
      <c r="F539" s="87">
        <f t="shared" si="8"/>
        <v>2500000</v>
      </c>
    </row>
    <row r="540" spans="1:6" ht="56.25">
      <c r="A540" s="83" t="s">
        <v>1133</v>
      </c>
      <c r="B540" s="93">
        <v>200</v>
      </c>
      <c r="C540" s="84" t="s">
        <v>272</v>
      </c>
      <c r="D540" s="85">
        <v>2500000</v>
      </c>
      <c r="E540" s="102">
        <v>0</v>
      </c>
      <c r="F540" s="87">
        <f t="shared" si="8"/>
        <v>2500000</v>
      </c>
    </row>
    <row r="541" spans="1:6" ht="33.75">
      <c r="A541" s="83" t="s">
        <v>1134</v>
      </c>
      <c r="B541" s="93">
        <v>200</v>
      </c>
      <c r="C541" s="84" t="s">
        <v>273</v>
      </c>
      <c r="D541" s="85">
        <v>900000</v>
      </c>
      <c r="E541" s="102">
        <v>0</v>
      </c>
      <c r="F541" s="87">
        <f t="shared" si="8"/>
        <v>900000</v>
      </c>
    </row>
    <row r="542" spans="1:6" ht="12.75">
      <c r="A542" s="83" t="s">
        <v>1933</v>
      </c>
      <c r="B542" s="93">
        <v>200</v>
      </c>
      <c r="C542" s="84" t="s">
        <v>274</v>
      </c>
      <c r="D542" s="85">
        <v>900000</v>
      </c>
      <c r="E542" s="102">
        <v>0</v>
      </c>
      <c r="F542" s="87">
        <f t="shared" si="8"/>
        <v>900000</v>
      </c>
    </row>
    <row r="543" spans="1:6" ht="12.75">
      <c r="A543" s="83" t="s">
        <v>1940</v>
      </c>
      <c r="B543" s="93">
        <v>200</v>
      </c>
      <c r="C543" s="84" t="s">
        <v>275</v>
      </c>
      <c r="D543" s="85">
        <v>900000</v>
      </c>
      <c r="E543" s="102">
        <v>0</v>
      </c>
      <c r="F543" s="87">
        <f t="shared" si="8"/>
        <v>900000</v>
      </c>
    </row>
    <row r="544" spans="1:6" ht="12.75">
      <c r="A544" s="83" t="s">
        <v>1944</v>
      </c>
      <c r="B544" s="93">
        <v>200</v>
      </c>
      <c r="C544" s="84" t="s">
        <v>276</v>
      </c>
      <c r="D544" s="85">
        <v>900000</v>
      </c>
      <c r="E544" s="102">
        <v>0</v>
      </c>
      <c r="F544" s="87">
        <f t="shared" si="8"/>
        <v>900000</v>
      </c>
    </row>
    <row r="545" spans="1:6" ht="22.5">
      <c r="A545" s="83" t="s">
        <v>1146</v>
      </c>
      <c r="B545" s="93">
        <v>200</v>
      </c>
      <c r="C545" s="84" t="s">
        <v>277</v>
      </c>
      <c r="D545" s="85">
        <v>1600000</v>
      </c>
      <c r="E545" s="102">
        <v>0</v>
      </c>
      <c r="F545" s="87">
        <f t="shared" si="8"/>
        <v>1600000</v>
      </c>
    </row>
    <row r="546" spans="1:6" ht="12.75">
      <c r="A546" s="83" t="s">
        <v>1946</v>
      </c>
      <c r="B546" s="93">
        <v>200</v>
      </c>
      <c r="C546" s="84" t="s">
        <v>278</v>
      </c>
      <c r="D546" s="85">
        <v>1600000</v>
      </c>
      <c r="E546" s="102">
        <v>0</v>
      </c>
      <c r="F546" s="87">
        <f t="shared" si="8"/>
        <v>1600000</v>
      </c>
    </row>
    <row r="547" spans="1:6" ht="22.5">
      <c r="A547" s="83" t="s">
        <v>1947</v>
      </c>
      <c r="B547" s="93">
        <v>200</v>
      </c>
      <c r="C547" s="84" t="s">
        <v>279</v>
      </c>
      <c r="D547" s="85">
        <v>1600000</v>
      </c>
      <c r="E547" s="102">
        <v>0</v>
      </c>
      <c r="F547" s="87">
        <f t="shared" si="8"/>
        <v>1600000</v>
      </c>
    </row>
    <row r="548" spans="1:6" ht="12.75">
      <c r="A548" s="83" t="s">
        <v>1007</v>
      </c>
      <c r="B548" s="93">
        <v>200</v>
      </c>
      <c r="C548" s="84" t="s">
        <v>280</v>
      </c>
      <c r="D548" s="85">
        <v>11435700</v>
      </c>
      <c r="E548" s="102">
        <v>8073734.61</v>
      </c>
      <c r="F548" s="87">
        <f t="shared" si="8"/>
        <v>3361965.3899999997</v>
      </c>
    </row>
    <row r="549" spans="1:6" ht="45">
      <c r="A549" s="83" t="s">
        <v>1135</v>
      </c>
      <c r="B549" s="93">
        <v>200</v>
      </c>
      <c r="C549" s="84" t="s">
        <v>281</v>
      </c>
      <c r="D549" s="85">
        <v>10914100</v>
      </c>
      <c r="E549" s="102">
        <v>7583952.61</v>
      </c>
      <c r="F549" s="87">
        <f t="shared" si="8"/>
        <v>3330147.3899999997</v>
      </c>
    </row>
    <row r="550" spans="1:6" ht="90">
      <c r="A550" s="83" t="s">
        <v>1136</v>
      </c>
      <c r="B550" s="93">
        <v>200</v>
      </c>
      <c r="C550" s="84" t="s">
        <v>282</v>
      </c>
      <c r="D550" s="85">
        <v>10914100</v>
      </c>
      <c r="E550" s="102">
        <v>7583952.61</v>
      </c>
      <c r="F550" s="87">
        <f t="shared" si="8"/>
        <v>3330147.3899999997</v>
      </c>
    </row>
    <row r="551" spans="1:6" ht="56.25">
      <c r="A551" s="83" t="s">
        <v>1142</v>
      </c>
      <c r="B551" s="93">
        <v>200</v>
      </c>
      <c r="C551" s="84" t="s">
        <v>283</v>
      </c>
      <c r="D551" s="85">
        <v>7115200</v>
      </c>
      <c r="E551" s="102">
        <v>5163615.13</v>
      </c>
      <c r="F551" s="87">
        <f t="shared" si="8"/>
        <v>1951584.87</v>
      </c>
    </row>
    <row r="552" spans="1:6" ht="12.75">
      <c r="A552" s="83" t="s">
        <v>1933</v>
      </c>
      <c r="B552" s="93">
        <v>200</v>
      </c>
      <c r="C552" s="84" t="s">
        <v>284</v>
      </c>
      <c r="D552" s="85">
        <v>6955200</v>
      </c>
      <c r="E552" s="102">
        <v>5004817.26</v>
      </c>
      <c r="F552" s="87">
        <f t="shared" si="8"/>
        <v>1950382.7400000002</v>
      </c>
    </row>
    <row r="553" spans="1:6" ht="22.5">
      <c r="A553" s="83" t="s">
        <v>1934</v>
      </c>
      <c r="B553" s="93">
        <v>200</v>
      </c>
      <c r="C553" s="84" t="s">
        <v>285</v>
      </c>
      <c r="D553" s="85">
        <v>2571500</v>
      </c>
      <c r="E553" s="102">
        <v>1970150.65</v>
      </c>
      <c r="F553" s="87">
        <f t="shared" si="8"/>
        <v>601349.3500000001</v>
      </c>
    </row>
    <row r="554" spans="1:6" ht="12.75">
      <c r="A554" s="83" t="s">
        <v>1935</v>
      </c>
      <c r="B554" s="93">
        <v>200</v>
      </c>
      <c r="C554" s="84" t="s">
        <v>286</v>
      </c>
      <c r="D554" s="85">
        <v>1916100</v>
      </c>
      <c r="E554" s="102">
        <v>1492960.33</v>
      </c>
      <c r="F554" s="87">
        <f t="shared" si="8"/>
        <v>423139.6699999999</v>
      </c>
    </row>
    <row r="555" spans="1:6" ht="12.75">
      <c r="A555" s="83" t="s">
        <v>1937</v>
      </c>
      <c r="B555" s="93">
        <v>200</v>
      </c>
      <c r="C555" s="84" t="s">
        <v>287</v>
      </c>
      <c r="D555" s="85">
        <v>655400</v>
      </c>
      <c r="E555" s="102">
        <v>477190.32</v>
      </c>
      <c r="F555" s="87">
        <f t="shared" si="8"/>
        <v>178209.68</v>
      </c>
    </row>
    <row r="556" spans="1:6" ht="12.75">
      <c r="A556" s="83" t="s">
        <v>1940</v>
      </c>
      <c r="B556" s="93">
        <v>200</v>
      </c>
      <c r="C556" s="84" t="s">
        <v>288</v>
      </c>
      <c r="D556" s="85">
        <v>4383700</v>
      </c>
      <c r="E556" s="102">
        <v>3034666.61</v>
      </c>
      <c r="F556" s="87">
        <f t="shared" si="8"/>
        <v>1349033.3900000001</v>
      </c>
    </row>
    <row r="557" spans="1:6" ht="12.75">
      <c r="A557" s="83" t="s">
        <v>1028</v>
      </c>
      <c r="B557" s="93">
        <v>200</v>
      </c>
      <c r="C557" s="84" t="s">
        <v>289</v>
      </c>
      <c r="D557" s="85">
        <v>52000</v>
      </c>
      <c r="E557" s="102">
        <v>39862</v>
      </c>
      <c r="F557" s="87">
        <f t="shared" si="8"/>
        <v>12138</v>
      </c>
    </row>
    <row r="558" spans="1:6" ht="12.75">
      <c r="A558" s="83" t="s">
        <v>1942</v>
      </c>
      <c r="B558" s="93">
        <v>200</v>
      </c>
      <c r="C558" s="84" t="s">
        <v>290</v>
      </c>
      <c r="D558" s="85">
        <v>3872700</v>
      </c>
      <c r="E558" s="102">
        <v>2636665.43</v>
      </c>
      <c r="F558" s="87">
        <f t="shared" si="8"/>
        <v>1236034.5699999998</v>
      </c>
    </row>
    <row r="559" spans="1:6" ht="22.5">
      <c r="A559" s="83" t="s">
        <v>1943</v>
      </c>
      <c r="B559" s="93">
        <v>200</v>
      </c>
      <c r="C559" s="84" t="s">
        <v>291</v>
      </c>
      <c r="D559" s="85">
        <v>199000</v>
      </c>
      <c r="E559" s="102">
        <v>168831.18</v>
      </c>
      <c r="F559" s="87">
        <f aca="true" t="shared" si="9" ref="F559:F616">SUM(D559-E559)</f>
        <v>30168.820000000007</v>
      </c>
    </row>
    <row r="560" spans="1:6" ht="12.75">
      <c r="A560" s="83" t="s">
        <v>1944</v>
      </c>
      <c r="B560" s="93">
        <v>200</v>
      </c>
      <c r="C560" s="84" t="s">
        <v>292</v>
      </c>
      <c r="D560" s="85">
        <v>260000</v>
      </c>
      <c r="E560" s="102">
        <v>189308</v>
      </c>
      <c r="F560" s="87">
        <f t="shared" si="9"/>
        <v>70692</v>
      </c>
    </row>
    <row r="561" spans="1:6" ht="12.75">
      <c r="A561" s="83" t="s">
        <v>1946</v>
      </c>
      <c r="B561" s="93">
        <v>200</v>
      </c>
      <c r="C561" s="84" t="s">
        <v>293</v>
      </c>
      <c r="D561" s="85">
        <v>160000</v>
      </c>
      <c r="E561" s="102">
        <v>158797.87</v>
      </c>
      <c r="F561" s="87">
        <f t="shared" si="9"/>
        <v>1202.1300000000047</v>
      </c>
    </row>
    <row r="562" spans="1:6" ht="22.5">
      <c r="A562" s="83" t="s">
        <v>1947</v>
      </c>
      <c r="B562" s="93">
        <v>200</v>
      </c>
      <c r="C562" s="84" t="s">
        <v>294</v>
      </c>
      <c r="D562" s="85">
        <v>80000</v>
      </c>
      <c r="E562" s="102">
        <v>79060</v>
      </c>
      <c r="F562" s="87">
        <f t="shared" si="9"/>
        <v>940</v>
      </c>
    </row>
    <row r="563" spans="1:6" ht="22.5">
      <c r="A563" s="83" t="s">
        <v>1948</v>
      </c>
      <c r="B563" s="93">
        <v>200</v>
      </c>
      <c r="C563" s="84" t="s">
        <v>295</v>
      </c>
      <c r="D563" s="85">
        <v>80000</v>
      </c>
      <c r="E563" s="102">
        <v>79737.87</v>
      </c>
      <c r="F563" s="87">
        <f t="shared" si="9"/>
        <v>262.13000000000466</v>
      </c>
    </row>
    <row r="564" spans="1:6" ht="67.5">
      <c r="A564" s="83" t="s">
        <v>1147</v>
      </c>
      <c r="B564" s="93">
        <v>200</v>
      </c>
      <c r="C564" s="84" t="s">
        <v>296</v>
      </c>
      <c r="D564" s="85">
        <v>3798900</v>
      </c>
      <c r="E564" s="102">
        <v>2420337.48</v>
      </c>
      <c r="F564" s="87">
        <f t="shared" si="9"/>
        <v>1378562.52</v>
      </c>
    </row>
    <row r="565" spans="1:6" ht="12.75">
      <c r="A565" s="83" t="s">
        <v>1933</v>
      </c>
      <c r="B565" s="93">
        <v>200</v>
      </c>
      <c r="C565" s="84" t="s">
        <v>297</v>
      </c>
      <c r="D565" s="85">
        <v>2923200</v>
      </c>
      <c r="E565" s="102">
        <v>2262899.83</v>
      </c>
      <c r="F565" s="87">
        <f t="shared" si="9"/>
        <v>660300.1699999999</v>
      </c>
    </row>
    <row r="566" spans="1:6" ht="22.5">
      <c r="A566" s="83" t="s">
        <v>1934</v>
      </c>
      <c r="B566" s="93">
        <v>200</v>
      </c>
      <c r="C566" s="84" t="s">
        <v>298</v>
      </c>
      <c r="D566" s="85">
        <v>2517700</v>
      </c>
      <c r="E566" s="102">
        <v>2008272.16</v>
      </c>
      <c r="F566" s="87">
        <f t="shared" si="9"/>
        <v>509427.8400000001</v>
      </c>
    </row>
    <row r="567" spans="1:6" ht="12.75">
      <c r="A567" s="83" t="s">
        <v>1935</v>
      </c>
      <c r="B567" s="93">
        <v>200</v>
      </c>
      <c r="C567" s="84" t="s">
        <v>299</v>
      </c>
      <c r="D567" s="85">
        <v>1876100</v>
      </c>
      <c r="E567" s="102">
        <v>1409820.33</v>
      </c>
      <c r="F567" s="87">
        <f t="shared" si="9"/>
        <v>466279.6699999999</v>
      </c>
    </row>
    <row r="568" spans="1:6" ht="12.75">
      <c r="A568" s="83" t="s">
        <v>1937</v>
      </c>
      <c r="B568" s="93">
        <v>200</v>
      </c>
      <c r="C568" s="84" t="s">
        <v>300</v>
      </c>
      <c r="D568" s="85">
        <v>641600</v>
      </c>
      <c r="E568" s="102">
        <v>598451.83</v>
      </c>
      <c r="F568" s="87">
        <f t="shared" si="9"/>
        <v>43148.17000000004</v>
      </c>
    </row>
    <row r="569" spans="1:6" ht="12.75">
      <c r="A569" s="83" t="s">
        <v>1940</v>
      </c>
      <c r="B569" s="93">
        <v>200</v>
      </c>
      <c r="C569" s="84" t="s">
        <v>301</v>
      </c>
      <c r="D569" s="85">
        <v>405500</v>
      </c>
      <c r="E569" s="102">
        <v>254627.67</v>
      </c>
      <c r="F569" s="87">
        <f t="shared" si="9"/>
        <v>150872.33</v>
      </c>
    </row>
    <row r="570" spans="1:6" ht="12.75">
      <c r="A570" s="83" t="s">
        <v>1941</v>
      </c>
      <c r="B570" s="93">
        <v>200</v>
      </c>
      <c r="C570" s="84" t="s">
        <v>302</v>
      </c>
      <c r="D570" s="85">
        <v>28000</v>
      </c>
      <c r="E570" s="102">
        <v>25334.97</v>
      </c>
      <c r="F570" s="87">
        <f t="shared" si="9"/>
        <v>2665.029999999999</v>
      </c>
    </row>
    <row r="571" spans="1:6" ht="12.75">
      <c r="A571" s="83" t="s">
        <v>1028</v>
      </c>
      <c r="B571" s="93">
        <v>200</v>
      </c>
      <c r="C571" s="84" t="s">
        <v>303</v>
      </c>
      <c r="D571" s="85">
        <v>10000</v>
      </c>
      <c r="E571" s="102">
        <v>850</v>
      </c>
      <c r="F571" s="87">
        <f t="shared" si="9"/>
        <v>9150</v>
      </c>
    </row>
    <row r="572" spans="1:6" ht="12.75">
      <c r="A572" s="83" t="s">
        <v>1942</v>
      </c>
      <c r="B572" s="93">
        <v>200</v>
      </c>
      <c r="C572" s="84" t="s">
        <v>304</v>
      </c>
      <c r="D572" s="85">
        <v>247500</v>
      </c>
      <c r="E572" s="102">
        <v>180848.48</v>
      </c>
      <c r="F572" s="87">
        <f t="shared" si="9"/>
        <v>66651.51999999999</v>
      </c>
    </row>
    <row r="573" spans="1:6" ht="22.5">
      <c r="A573" s="83" t="s">
        <v>1943</v>
      </c>
      <c r="B573" s="93">
        <v>200</v>
      </c>
      <c r="C573" s="84" t="s">
        <v>305</v>
      </c>
      <c r="D573" s="85">
        <v>80000</v>
      </c>
      <c r="E573" s="102">
        <v>32152.22</v>
      </c>
      <c r="F573" s="87">
        <f t="shared" si="9"/>
        <v>47847.78</v>
      </c>
    </row>
    <row r="574" spans="1:6" ht="12.75">
      <c r="A574" s="83" t="s">
        <v>1944</v>
      </c>
      <c r="B574" s="93">
        <v>200</v>
      </c>
      <c r="C574" s="84" t="s">
        <v>306</v>
      </c>
      <c r="D574" s="85">
        <v>40000</v>
      </c>
      <c r="E574" s="102">
        <v>15442</v>
      </c>
      <c r="F574" s="87">
        <f t="shared" si="9"/>
        <v>24558</v>
      </c>
    </row>
    <row r="575" spans="1:6" ht="12.75">
      <c r="A575" s="83" t="s">
        <v>1946</v>
      </c>
      <c r="B575" s="93">
        <v>200</v>
      </c>
      <c r="C575" s="84" t="s">
        <v>307</v>
      </c>
      <c r="D575" s="85">
        <v>875700</v>
      </c>
      <c r="E575" s="102">
        <v>157437.65</v>
      </c>
      <c r="F575" s="87">
        <f t="shared" si="9"/>
        <v>718262.35</v>
      </c>
    </row>
    <row r="576" spans="1:6" ht="22.5">
      <c r="A576" s="83" t="s">
        <v>1947</v>
      </c>
      <c r="B576" s="93">
        <v>200</v>
      </c>
      <c r="C576" s="84" t="s">
        <v>308</v>
      </c>
      <c r="D576" s="85">
        <v>590700</v>
      </c>
      <c r="E576" s="102">
        <v>4998</v>
      </c>
      <c r="F576" s="87">
        <f t="shared" si="9"/>
        <v>585702</v>
      </c>
    </row>
    <row r="577" spans="1:6" ht="22.5">
      <c r="A577" s="83" t="s">
        <v>1948</v>
      </c>
      <c r="B577" s="93">
        <v>200</v>
      </c>
      <c r="C577" s="84" t="s">
        <v>309</v>
      </c>
      <c r="D577" s="85">
        <v>285000</v>
      </c>
      <c r="E577" s="102">
        <v>152439.65</v>
      </c>
      <c r="F577" s="87">
        <f t="shared" si="9"/>
        <v>132560.35</v>
      </c>
    </row>
    <row r="578" spans="1:6" ht="56.25">
      <c r="A578" s="83" t="s">
        <v>1008</v>
      </c>
      <c r="B578" s="93">
        <v>200</v>
      </c>
      <c r="C578" s="84" t="s">
        <v>310</v>
      </c>
      <c r="D578" s="85">
        <v>21600</v>
      </c>
      <c r="E578" s="102">
        <v>20782</v>
      </c>
      <c r="F578" s="87">
        <f t="shared" si="9"/>
        <v>818</v>
      </c>
    </row>
    <row r="579" spans="1:6" ht="56.25">
      <c r="A579" s="83" t="s">
        <v>1142</v>
      </c>
      <c r="B579" s="93">
        <v>200</v>
      </c>
      <c r="C579" s="84" t="s">
        <v>311</v>
      </c>
      <c r="D579" s="85">
        <v>15600</v>
      </c>
      <c r="E579" s="102">
        <v>15540</v>
      </c>
      <c r="F579" s="87">
        <f t="shared" si="9"/>
        <v>60</v>
      </c>
    </row>
    <row r="580" spans="1:6" ht="12.75">
      <c r="A580" s="83" t="s">
        <v>1933</v>
      </c>
      <c r="B580" s="93">
        <v>200</v>
      </c>
      <c r="C580" s="84" t="s">
        <v>312</v>
      </c>
      <c r="D580" s="85">
        <v>15600</v>
      </c>
      <c r="E580" s="102">
        <v>15540</v>
      </c>
      <c r="F580" s="87">
        <f t="shared" si="9"/>
        <v>60</v>
      </c>
    </row>
    <row r="581" spans="1:6" ht="12.75">
      <c r="A581" s="83" t="s">
        <v>1940</v>
      </c>
      <c r="B581" s="93">
        <v>200</v>
      </c>
      <c r="C581" s="84" t="s">
        <v>313</v>
      </c>
      <c r="D581" s="85">
        <v>15600</v>
      </c>
      <c r="E581" s="102">
        <v>15540</v>
      </c>
      <c r="F581" s="87">
        <f t="shared" si="9"/>
        <v>60</v>
      </c>
    </row>
    <row r="582" spans="1:6" ht="12.75">
      <c r="A582" s="83" t="s">
        <v>1944</v>
      </c>
      <c r="B582" s="93">
        <v>200</v>
      </c>
      <c r="C582" s="84" t="s">
        <v>314</v>
      </c>
      <c r="D582" s="85">
        <v>15600</v>
      </c>
      <c r="E582" s="102">
        <v>15540</v>
      </c>
      <c r="F582" s="87">
        <f t="shared" si="9"/>
        <v>60</v>
      </c>
    </row>
    <row r="583" spans="1:6" ht="67.5">
      <c r="A583" s="83" t="s">
        <v>1147</v>
      </c>
      <c r="B583" s="93">
        <v>200</v>
      </c>
      <c r="C583" s="84" t="s">
        <v>315</v>
      </c>
      <c r="D583" s="85">
        <v>6000</v>
      </c>
      <c r="E583" s="102">
        <v>5242</v>
      </c>
      <c r="F583" s="87">
        <f t="shared" si="9"/>
        <v>758</v>
      </c>
    </row>
    <row r="584" spans="1:6" ht="12.75">
      <c r="A584" s="83" t="s">
        <v>1933</v>
      </c>
      <c r="B584" s="93">
        <v>200</v>
      </c>
      <c r="C584" s="84" t="s">
        <v>316</v>
      </c>
      <c r="D584" s="85">
        <v>6000</v>
      </c>
      <c r="E584" s="102">
        <v>5242</v>
      </c>
      <c r="F584" s="87">
        <f t="shared" si="9"/>
        <v>758</v>
      </c>
    </row>
    <row r="585" spans="1:6" ht="12.75">
      <c r="A585" s="83" t="s">
        <v>1940</v>
      </c>
      <c r="B585" s="93">
        <v>200</v>
      </c>
      <c r="C585" s="84" t="s">
        <v>317</v>
      </c>
      <c r="D585" s="85">
        <v>6000</v>
      </c>
      <c r="E585" s="102">
        <v>5242</v>
      </c>
      <c r="F585" s="87">
        <f t="shared" si="9"/>
        <v>758</v>
      </c>
    </row>
    <row r="586" spans="1:6" ht="12.75">
      <c r="A586" s="83" t="s">
        <v>1944</v>
      </c>
      <c r="B586" s="93">
        <v>200</v>
      </c>
      <c r="C586" s="84" t="s">
        <v>318</v>
      </c>
      <c r="D586" s="85">
        <v>6000</v>
      </c>
      <c r="E586" s="102">
        <v>5242</v>
      </c>
      <c r="F586" s="87">
        <f t="shared" si="9"/>
        <v>758</v>
      </c>
    </row>
    <row r="587" spans="1:6" ht="33.75">
      <c r="A587" s="83" t="s">
        <v>1140</v>
      </c>
      <c r="B587" s="93">
        <v>200</v>
      </c>
      <c r="C587" s="84" t="s">
        <v>319</v>
      </c>
      <c r="D587" s="85">
        <v>500000</v>
      </c>
      <c r="E587" s="102">
        <v>469000</v>
      </c>
      <c r="F587" s="87">
        <f t="shared" si="9"/>
        <v>31000</v>
      </c>
    </row>
    <row r="588" spans="1:6" ht="56.25">
      <c r="A588" s="83" t="s">
        <v>1142</v>
      </c>
      <c r="B588" s="93">
        <v>200</v>
      </c>
      <c r="C588" s="84" t="s">
        <v>320</v>
      </c>
      <c r="D588" s="85">
        <v>500000</v>
      </c>
      <c r="E588" s="102">
        <v>469000</v>
      </c>
      <c r="F588" s="87">
        <f t="shared" si="9"/>
        <v>31000</v>
      </c>
    </row>
    <row r="589" spans="1:6" ht="12.75">
      <c r="A589" s="83" t="s">
        <v>1946</v>
      </c>
      <c r="B589" s="93">
        <v>200</v>
      </c>
      <c r="C589" s="84" t="s">
        <v>321</v>
      </c>
      <c r="D589" s="85">
        <v>500000</v>
      </c>
      <c r="E589" s="102">
        <v>469000</v>
      </c>
      <c r="F589" s="87">
        <f t="shared" si="9"/>
        <v>31000</v>
      </c>
    </row>
    <row r="590" spans="1:6" ht="22.5">
      <c r="A590" s="83" t="s">
        <v>1947</v>
      </c>
      <c r="B590" s="93">
        <v>200</v>
      </c>
      <c r="C590" s="84" t="s">
        <v>322</v>
      </c>
      <c r="D590" s="85">
        <v>500000</v>
      </c>
      <c r="E590" s="102">
        <v>469000</v>
      </c>
      <c r="F590" s="87">
        <f t="shared" si="9"/>
        <v>31000</v>
      </c>
    </row>
    <row r="591" spans="1:6" ht="12.75">
      <c r="A591" s="83" t="s">
        <v>1148</v>
      </c>
      <c r="B591" s="93">
        <v>200</v>
      </c>
      <c r="C591" s="84" t="s">
        <v>323</v>
      </c>
      <c r="D591" s="85">
        <v>7969600</v>
      </c>
      <c r="E591" s="102">
        <v>6217586.47</v>
      </c>
      <c r="F591" s="87">
        <f t="shared" si="9"/>
        <v>1752013.5300000003</v>
      </c>
    </row>
    <row r="592" spans="1:6" ht="22.5">
      <c r="A592" s="83" t="s">
        <v>1144</v>
      </c>
      <c r="B592" s="93">
        <v>200</v>
      </c>
      <c r="C592" s="84" t="s">
        <v>324</v>
      </c>
      <c r="D592" s="85">
        <v>684400</v>
      </c>
      <c r="E592" s="102">
        <v>533460</v>
      </c>
      <c r="F592" s="87">
        <f t="shared" si="9"/>
        <v>150940</v>
      </c>
    </row>
    <row r="593" spans="1:6" ht="56.25">
      <c r="A593" s="83" t="s">
        <v>1145</v>
      </c>
      <c r="B593" s="93">
        <v>200</v>
      </c>
      <c r="C593" s="84" t="s">
        <v>325</v>
      </c>
      <c r="D593" s="85">
        <v>684400</v>
      </c>
      <c r="E593" s="102">
        <v>533460</v>
      </c>
      <c r="F593" s="87">
        <f t="shared" si="9"/>
        <v>150940</v>
      </c>
    </row>
    <row r="594" spans="1:6" ht="22.5">
      <c r="A594" s="83" t="s">
        <v>1019</v>
      </c>
      <c r="B594" s="93">
        <v>200</v>
      </c>
      <c r="C594" s="84" t="s">
        <v>326</v>
      </c>
      <c r="D594" s="85">
        <v>684400</v>
      </c>
      <c r="E594" s="102">
        <v>533460</v>
      </c>
      <c r="F594" s="87">
        <f t="shared" si="9"/>
        <v>150940</v>
      </c>
    </row>
    <row r="595" spans="1:6" ht="12.75">
      <c r="A595" s="83" t="s">
        <v>1933</v>
      </c>
      <c r="B595" s="93">
        <v>200</v>
      </c>
      <c r="C595" s="84" t="s">
        <v>327</v>
      </c>
      <c r="D595" s="85">
        <v>684400</v>
      </c>
      <c r="E595" s="102">
        <v>533460</v>
      </c>
      <c r="F595" s="87">
        <f t="shared" si="9"/>
        <v>150940</v>
      </c>
    </row>
    <row r="596" spans="1:6" ht="22.5">
      <c r="A596" s="83" t="s">
        <v>1934</v>
      </c>
      <c r="B596" s="93">
        <v>200</v>
      </c>
      <c r="C596" s="84" t="s">
        <v>328</v>
      </c>
      <c r="D596" s="85">
        <v>684400</v>
      </c>
      <c r="E596" s="102">
        <v>533460</v>
      </c>
      <c r="F596" s="87">
        <f t="shared" si="9"/>
        <v>150940</v>
      </c>
    </row>
    <row r="597" spans="1:6" ht="12.75">
      <c r="A597" s="83" t="s">
        <v>1935</v>
      </c>
      <c r="B597" s="93">
        <v>200</v>
      </c>
      <c r="C597" s="84" t="s">
        <v>329</v>
      </c>
      <c r="D597" s="85">
        <v>510000</v>
      </c>
      <c r="E597" s="102">
        <v>397660</v>
      </c>
      <c r="F597" s="87">
        <f t="shared" si="9"/>
        <v>112340</v>
      </c>
    </row>
    <row r="598" spans="1:6" ht="12.75">
      <c r="A598" s="83" t="s">
        <v>1937</v>
      </c>
      <c r="B598" s="93">
        <v>200</v>
      </c>
      <c r="C598" s="84" t="s">
        <v>330</v>
      </c>
      <c r="D598" s="85">
        <v>174400</v>
      </c>
      <c r="E598" s="102">
        <v>135800</v>
      </c>
      <c r="F598" s="87">
        <f t="shared" si="9"/>
        <v>38600</v>
      </c>
    </row>
    <row r="599" spans="1:6" ht="12.75">
      <c r="A599" s="83" t="s">
        <v>1007</v>
      </c>
      <c r="B599" s="93">
        <v>200</v>
      </c>
      <c r="C599" s="84" t="s">
        <v>331</v>
      </c>
      <c r="D599" s="85">
        <v>7285200</v>
      </c>
      <c r="E599" s="102">
        <v>5684126.47</v>
      </c>
      <c r="F599" s="87">
        <f t="shared" si="9"/>
        <v>1601073.5300000003</v>
      </c>
    </row>
    <row r="600" spans="1:6" ht="45">
      <c r="A600" s="83" t="s">
        <v>1135</v>
      </c>
      <c r="B600" s="93">
        <v>200</v>
      </c>
      <c r="C600" s="84" t="s">
        <v>332</v>
      </c>
      <c r="D600" s="85">
        <v>7285200</v>
      </c>
      <c r="E600" s="102">
        <v>5684126.47</v>
      </c>
      <c r="F600" s="87">
        <f t="shared" si="9"/>
        <v>1601073.5300000003</v>
      </c>
    </row>
    <row r="601" spans="1:6" ht="90">
      <c r="A601" s="83" t="s">
        <v>1136</v>
      </c>
      <c r="B601" s="93">
        <v>200</v>
      </c>
      <c r="C601" s="84" t="s">
        <v>333</v>
      </c>
      <c r="D601" s="85">
        <v>7285200</v>
      </c>
      <c r="E601" s="102">
        <v>5684126.47</v>
      </c>
      <c r="F601" s="87">
        <f t="shared" si="9"/>
        <v>1601073.5300000003</v>
      </c>
    </row>
    <row r="602" spans="1:6" ht="56.25">
      <c r="A602" s="83" t="s">
        <v>1149</v>
      </c>
      <c r="B602" s="93">
        <v>200</v>
      </c>
      <c r="C602" s="84" t="s">
        <v>334</v>
      </c>
      <c r="D602" s="85">
        <v>7285200</v>
      </c>
      <c r="E602" s="102">
        <v>5684126.47</v>
      </c>
      <c r="F602" s="87">
        <f t="shared" si="9"/>
        <v>1601073.5300000003</v>
      </c>
    </row>
    <row r="603" spans="1:6" ht="12.75">
      <c r="A603" s="83" t="s">
        <v>1933</v>
      </c>
      <c r="B603" s="93">
        <v>200</v>
      </c>
      <c r="C603" s="84" t="s">
        <v>335</v>
      </c>
      <c r="D603" s="85">
        <v>6005200</v>
      </c>
      <c r="E603" s="102">
        <v>4562728.22</v>
      </c>
      <c r="F603" s="87">
        <f t="shared" si="9"/>
        <v>1442471.7800000003</v>
      </c>
    </row>
    <row r="604" spans="1:6" ht="22.5">
      <c r="A604" s="83" t="s">
        <v>1934</v>
      </c>
      <c r="B604" s="93">
        <v>200</v>
      </c>
      <c r="C604" s="84" t="s">
        <v>336</v>
      </c>
      <c r="D604" s="85">
        <v>5891100</v>
      </c>
      <c r="E604" s="102">
        <v>4484742.12</v>
      </c>
      <c r="F604" s="87">
        <f t="shared" si="9"/>
        <v>1406357.88</v>
      </c>
    </row>
    <row r="605" spans="1:6" ht="12.75">
      <c r="A605" s="83" t="s">
        <v>1935</v>
      </c>
      <c r="B605" s="93">
        <v>200</v>
      </c>
      <c r="C605" s="84" t="s">
        <v>337</v>
      </c>
      <c r="D605" s="85">
        <v>4389800</v>
      </c>
      <c r="E605" s="102">
        <v>3392506.18</v>
      </c>
      <c r="F605" s="87">
        <f t="shared" si="9"/>
        <v>997293.8199999998</v>
      </c>
    </row>
    <row r="606" spans="1:6" ht="12.75">
      <c r="A606" s="83" t="s">
        <v>1937</v>
      </c>
      <c r="B606" s="93">
        <v>200</v>
      </c>
      <c r="C606" s="84" t="s">
        <v>338</v>
      </c>
      <c r="D606" s="85">
        <v>1501300</v>
      </c>
      <c r="E606" s="102">
        <v>1092235.94</v>
      </c>
      <c r="F606" s="87">
        <f t="shared" si="9"/>
        <v>409064.06000000006</v>
      </c>
    </row>
    <row r="607" spans="1:6" ht="12.75">
      <c r="A607" s="83" t="s">
        <v>1940</v>
      </c>
      <c r="B607" s="93">
        <v>200</v>
      </c>
      <c r="C607" s="84" t="s">
        <v>339</v>
      </c>
      <c r="D607" s="85">
        <v>107600</v>
      </c>
      <c r="E607" s="102">
        <v>77986.1</v>
      </c>
      <c r="F607" s="87">
        <f t="shared" si="9"/>
        <v>29613.899999999994</v>
      </c>
    </row>
    <row r="608" spans="1:6" ht="12.75">
      <c r="A608" s="83" t="s">
        <v>1941</v>
      </c>
      <c r="B608" s="93">
        <v>200</v>
      </c>
      <c r="C608" s="84" t="s">
        <v>340</v>
      </c>
      <c r="D608" s="85">
        <v>3500</v>
      </c>
      <c r="E608" s="102">
        <v>0</v>
      </c>
      <c r="F608" s="87">
        <f t="shared" si="9"/>
        <v>3500</v>
      </c>
    </row>
    <row r="609" spans="1:6" ht="12.75">
      <c r="A609" s="83" t="s">
        <v>1028</v>
      </c>
      <c r="B609" s="93">
        <v>200</v>
      </c>
      <c r="C609" s="84" t="s">
        <v>341</v>
      </c>
      <c r="D609" s="85">
        <v>16000</v>
      </c>
      <c r="E609" s="102">
        <v>6784</v>
      </c>
      <c r="F609" s="87">
        <f t="shared" si="9"/>
        <v>9216</v>
      </c>
    </row>
    <row r="610" spans="1:6" ht="12.75">
      <c r="A610" s="83" t="s">
        <v>1942</v>
      </c>
      <c r="B610" s="93">
        <v>200</v>
      </c>
      <c r="C610" s="84" t="s">
        <v>342</v>
      </c>
      <c r="D610" s="85">
        <v>13100</v>
      </c>
      <c r="E610" s="102">
        <v>13100</v>
      </c>
      <c r="F610" s="87">
        <f t="shared" si="9"/>
        <v>0</v>
      </c>
    </row>
    <row r="611" spans="1:6" ht="22.5">
      <c r="A611" s="83" t="s">
        <v>1943</v>
      </c>
      <c r="B611" s="93">
        <v>200</v>
      </c>
      <c r="C611" s="84" t="s">
        <v>343</v>
      </c>
      <c r="D611" s="85">
        <v>50000</v>
      </c>
      <c r="E611" s="102">
        <v>48486.9</v>
      </c>
      <c r="F611" s="87">
        <f t="shared" si="9"/>
        <v>1513.0999999999985</v>
      </c>
    </row>
    <row r="612" spans="1:6" ht="12.75">
      <c r="A612" s="83" t="s">
        <v>1944</v>
      </c>
      <c r="B612" s="93">
        <v>200</v>
      </c>
      <c r="C612" s="84" t="s">
        <v>344</v>
      </c>
      <c r="D612" s="85">
        <v>25000</v>
      </c>
      <c r="E612" s="102">
        <v>9615.2</v>
      </c>
      <c r="F612" s="87">
        <f t="shared" si="9"/>
        <v>15384.8</v>
      </c>
    </row>
    <row r="613" spans="1:6" ht="12.75">
      <c r="A613" s="83" t="s">
        <v>1945</v>
      </c>
      <c r="B613" s="93">
        <v>200</v>
      </c>
      <c r="C613" s="84" t="s">
        <v>345</v>
      </c>
      <c r="D613" s="85">
        <v>6500</v>
      </c>
      <c r="E613" s="102">
        <v>0</v>
      </c>
      <c r="F613" s="87">
        <f t="shared" si="9"/>
        <v>6500</v>
      </c>
    </row>
    <row r="614" spans="1:6" ht="12.75">
      <c r="A614" s="83" t="s">
        <v>1946</v>
      </c>
      <c r="B614" s="93">
        <v>200</v>
      </c>
      <c r="C614" s="84" t="s">
        <v>346</v>
      </c>
      <c r="D614" s="85">
        <v>1280000</v>
      </c>
      <c r="E614" s="102">
        <v>1121398.25</v>
      </c>
      <c r="F614" s="87">
        <f t="shared" si="9"/>
        <v>158601.75</v>
      </c>
    </row>
    <row r="615" spans="1:6" ht="22.5">
      <c r="A615" s="83" t="s">
        <v>1947</v>
      </c>
      <c r="B615" s="93">
        <v>200</v>
      </c>
      <c r="C615" s="84" t="s">
        <v>347</v>
      </c>
      <c r="D615" s="85">
        <v>5000</v>
      </c>
      <c r="E615" s="102">
        <v>2000</v>
      </c>
      <c r="F615" s="87">
        <f t="shared" si="9"/>
        <v>3000</v>
      </c>
    </row>
    <row r="616" spans="1:6" ht="22.5">
      <c r="A616" s="83" t="s">
        <v>1948</v>
      </c>
      <c r="B616" s="93">
        <v>200</v>
      </c>
      <c r="C616" s="84" t="s">
        <v>348</v>
      </c>
      <c r="D616" s="85">
        <v>1275000</v>
      </c>
      <c r="E616" s="102">
        <v>1119398.25</v>
      </c>
      <c r="F616" s="87">
        <f t="shared" si="9"/>
        <v>155601.75</v>
      </c>
    </row>
    <row r="617" spans="1:6" ht="56.25">
      <c r="A617" s="83" t="s">
        <v>1150</v>
      </c>
      <c r="B617" s="93">
        <v>200</v>
      </c>
      <c r="C617" s="84" t="s">
        <v>349</v>
      </c>
      <c r="D617" s="85">
        <v>33709215</v>
      </c>
      <c r="E617" s="102">
        <v>25242567.72</v>
      </c>
      <c r="F617" s="87">
        <f aca="true" t="shared" si="10" ref="F617:F672">SUM(D617-E617)</f>
        <v>8466647.280000001</v>
      </c>
    </row>
    <row r="618" spans="1:6" ht="12.75">
      <c r="A618" s="83" t="s">
        <v>1928</v>
      </c>
      <c r="B618" s="93">
        <v>200</v>
      </c>
      <c r="C618" s="84" t="s">
        <v>350</v>
      </c>
      <c r="D618" s="85">
        <v>108600</v>
      </c>
      <c r="E618" s="102">
        <v>48600</v>
      </c>
      <c r="F618" s="87">
        <f t="shared" si="10"/>
        <v>60000</v>
      </c>
    </row>
    <row r="619" spans="1:6" ht="12.75">
      <c r="A619" s="83" t="s">
        <v>1012</v>
      </c>
      <c r="B619" s="93">
        <v>200</v>
      </c>
      <c r="C619" s="84" t="s">
        <v>351</v>
      </c>
      <c r="D619" s="85">
        <v>108600</v>
      </c>
      <c r="E619" s="102">
        <v>48600</v>
      </c>
      <c r="F619" s="87">
        <f t="shared" si="10"/>
        <v>60000</v>
      </c>
    </row>
    <row r="620" spans="1:6" ht="12.75">
      <c r="A620" s="83" t="s">
        <v>1014</v>
      </c>
      <c r="B620" s="93">
        <v>200</v>
      </c>
      <c r="C620" s="84" t="s">
        <v>352</v>
      </c>
      <c r="D620" s="85">
        <v>108600</v>
      </c>
      <c r="E620" s="102">
        <v>48600</v>
      </c>
      <c r="F620" s="87">
        <f t="shared" si="10"/>
        <v>60000</v>
      </c>
    </row>
    <row r="621" spans="1:6" ht="22.5">
      <c r="A621" s="83" t="s">
        <v>1015</v>
      </c>
      <c r="B621" s="93">
        <v>200</v>
      </c>
      <c r="C621" s="84" t="s">
        <v>353</v>
      </c>
      <c r="D621" s="85">
        <v>108600</v>
      </c>
      <c r="E621" s="102">
        <v>48600</v>
      </c>
      <c r="F621" s="87">
        <f t="shared" si="10"/>
        <v>60000</v>
      </c>
    </row>
    <row r="622" spans="1:6" ht="12.75">
      <c r="A622" s="83" t="s">
        <v>1945</v>
      </c>
      <c r="B622" s="93">
        <v>200</v>
      </c>
      <c r="C622" s="84" t="s">
        <v>354</v>
      </c>
      <c r="D622" s="85">
        <v>108600</v>
      </c>
      <c r="E622" s="102">
        <v>48600</v>
      </c>
      <c r="F622" s="87">
        <f t="shared" si="10"/>
        <v>60000</v>
      </c>
    </row>
    <row r="623" spans="1:6" ht="12.75">
      <c r="A623" s="83" t="s">
        <v>1933</v>
      </c>
      <c r="B623" s="93">
        <v>200</v>
      </c>
      <c r="C623" s="84" t="s">
        <v>355</v>
      </c>
      <c r="D623" s="85">
        <v>108600</v>
      </c>
      <c r="E623" s="102">
        <v>48600</v>
      </c>
      <c r="F623" s="87">
        <f t="shared" si="10"/>
        <v>60000</v>
      </c>
    </row>
    <row r="624" spans="1:6" ht="12.75">
      <c r="A624" s="83" t="s">
        <v>1940</v>
      </c>
      <c r="B624" s="93">
        <v>200</v>
      </c>
      <c r="C624" s="84" t="s">
        <v>356</v>
      </c>
      <c r="D624" s="85">
        <v>108600</v>
      </c>
      <c r="E624" s="102">
        <v>48600</v>
      </c>
      <c r="F624" s="87">
        <f t="shared" si="10"/>
        <v>60000</v>
      </c>
    </row>
    <row r="625" spans="1:6" ht="12.75">
      <c r="A625" s="83" t="s">
        <v>1028</v>
      </c>
      <c r="B625" s="93">
        <v>200</v>
      </c>
      <c r="C625" s="84" t="s">
        <v>357</v>
      </c>
      <c r="D625" s="85">
        <v>60000</v>
      </c>
      <c r="E625" s="102">
        <v>0</v>
      </c>
      <c r="F625" s="87">
        <f t="shared" si="10"/>
        <v>60000</v>
      </c>
    </row>
    <row r="626" spans="1:6" ht="12.75">
      <c r="A626" s="83" t="s">
        <v>1944</v>
      </c>
      <c r="B626" s="93">
        <v>200</v>
      </c>
      <c r="C626" s="84" t="s">
        <v>358</v>
      </c>
      <c r="D626" s="85">
        <v>48600</v>
      </c>
      <c r="E626" s="102">
        <v>48600</v>
      </c>
      <c r="F626" s="87">
        <f t="shared" si="10"/>
        <v>0</v>
      </c>
    </row>
    <row r="627" spans="1:6" ht="12.75">
      <c r="A627" s="83" t="s">
        <v>1076</v>
      </c>
      <c r="B627" s="93">
        <v>200</v>
      </c>
      <c r="C627" s="84" t="s">
        <v>359</v>
      </c>
      <c r="D627" s="85">
        <v>10833454</v>
      </c>
      <c r="E627" s="102">
        <v>8854092.36</v>
      </c>
      <c r="F627" s="87">
        <f t="shared" si="10"/>
        <v>1979361.6400000006</v>
      </c>
    </row>
    <row r="628" spans="1:6" ht="12.75">
      <c r="A628" s="83" t="s">
        <v>1151</v>
      </c>
      <c r="B628" s="93">
        <v>200</v>
      </c>
      <c r="C628" s="84" t="s">
        <v>360</v>
      </c>
      <c r="D628" s="85">
        <v>10749544</v>
      </c>
      <c r="E628" s="102">
        <v>8783443.32</v>
      </c>
      <c r="F628" s="87">
        <f t="shared" si="10"/>
        <v>1966100.6799999997</v>
      </c>
    </row>
    <row r="629" spans="1:6" ht="12.75">
      <c r="A629" s="83" t="s">
        <v>1007</v>
      </c>
      <c r="B629" s="93">
        <v>200</v>
      </c>
      <c r="C629" s="84" t="s">
        <v>361</v>
      </c>
      <c r="D629" s="85">
        <v>10749544</v>
      </c>
      <c r="E629" s="102">
        <v>8783443.32</v>
      </c>
      <c r="F629" s="87">
        <f t="shared" si="10"/>
        <v>1966100.6799999997</v>
      </c>
    </row>
    <row r="630" spans="1:6" ht="33.75">
      <c r="A630" s="83" t="s">
        <v>1152</v>
      </c>
      <c r="B630" s="93">
        <v>200</v>
      </c>
      <c r="C630" s="84" t="s">
        <v>362</v>
      </c>
      <c r="D630" s="85">
        <v>10650244</v>
      </c>
      <c r="E630" s="102">
        <v>8684143.32</v>
      </c>
      <c r="F630" s="87">
        <f t="shared" si="10"/>
        <v>1966100.6799999997</v>
      </c>
    </row>
    <row r="631" spans="1:6" ht="56.25">
      <c r="A631" s="83" t="s">
        <v>1153</v>
      </c>
      <c r="B631" s="93">
        <v>200</v>
      </c>
      <c r="C631" s="84" t="s">
        <v>363</v>
      </c>
      <c r="D631" s="85">
        <v>10650244</v>
      </c>
      <c r="E631" s="102">
        <v>8684143.32</v>
      </c>
      <c r="F631" s="87">
        <f t="shared" si="10"/>
        <v>1966100.6799999997</v>
      </c>
    </row>
    <row r="632" spans="1:6" ht="12.75">
      <c r="A632" s="83" t="s">
        <v>1933</v>
      </c>
      <c r="B632" s="93">
        <v>200</v>
      </c>
      <c r="C632" s="84" t="s">
        <v>364</v>
      </c>
      <c r="D632" s="85">
        <v>10559540</v>
      </c>
      <c r="E632" s="102">
        <v>8631734.55</v>
      </c>
      <c r="F632" s="87">
        <f t="shared" si="10"/>
        <v>1927805.4499999993</v>
      </c>
    </row>
    <row r="633" spans="1:6" ht="22.5">
      <c r="A633" s="83" t="s">
        <v>1934</v>
      </c>
      <c r="B633" s="93">
        <v>200</v>
      </c>
      <c r="C633" s="84" t="s">
        <v>365</v>
      </c>
      <c r="D633" s="85">
        <v>8805900</v>
      </c>
      <c r="E633" s="102">
        <v>7306213.67</v>
      </c>
      <c r="F633" s="87">
        <f t="shared" si="10"/>
        <v>1499686.33</v>
      </c>
    </row>
    <row r="634" spans="1:6" ht="12.75">
      <c r="A634" s="83" t="s">
        <v>1935</v>
      </c>
      <c r="B634" s="93">
        <v>200</v>
      </c>
      <c r="C634" s="84" t="s">
        <v>366</v>
      </c>
      <c r="D634" s="85">
        <v>6518800</v>
      </c>
      <c r="E634" s="102">
        <v>5467541.77</v>
      </c>
      <c r="F634" s="87">
        <f t="shared" si="10"/>
        <v>1051258.2300000004</v>
      </c>
    </row>
    <row r="635" spans="1:6" ht="12.75">
      <c r="A635" s="83" t="s">
        <v>1936</v>
      </c>
      <c r="B635" s="93">
        <v>200</v>
      </c>
      <c r="C635" s="84" t="s">
        <v>367</v>
      </c>
      <c r="D635" s="85">
        <v>57200</v>
      </c>
      <c r="E635" s="102">
        <v>35200</v>
      </c>
      <c r="F635" s="87">
        <f t="shared" si="10"/>
        <v>22000</v>
      </c>
    </row>
    <row r="636" spans="1:6" ht="12.75">
      <c r="A636" s="83" t="s">
        <v>1937</v>
      </c>
      <c r="B636" s="93">
        <v>200</v>
      </c>
      <c r="C636" s="84" t="s">
        <v>368</v>
      </c>
      <c r="D636" s="85">
        <v>2229900</v>
      </c>
      <c r="E636" s="102">
        <v>1803471.9</v>
      </c>
      <c r="F636" s="87">
        <f t="shared" si="10"/>
        <v>426428.1000000001</v>
      </c>
    </row>
    <row r="637" spans="1:6" ht="12.75">
      <c r="A637" s="83" t="s">
        <v>1940</v>
      </c>
      <c r="B637" s="93">
        <v>200</v>
      </c>
      <c r="C637" s="84" t="s">
        <v>369</v>
      </c>
      <c r="D637" s="85">
        <v>1748640</v>
      </c>
      <c r="E637" s="102">
        <v>1325520.88</v>
      </c>
      <c r="F637" s="87">
        <f t="shared" si="10"/>
        <v>423119.1200000001</v>
      </c>
    </row>
    <row r="638" spans="1:6" ht="12.75">
      <c r="A638" s="83" t="s">
        <v>1941</v>
      </c>
      <c r="B638" s="93">
        <v>200</v>
      </c>
      <c r="C638" s="84" t="s">
        <v>370</v>
      </c>
      <c r="D638" s="85">
        <v>32896</v>
      </c>
      <c r="E638" s="102">
        <v>31320.94</v>
      </c>
      <c r="F638" s="87">
        <f t="shared" si="10"/>
        <v>1575.0600000000013</v>
      </c>
    </row>
    <row r="639" spans="1:6" ht="12.75">
      <c r="A639" s="83" t="s">
        <v>1028</v>
      </c>
      <c r="B639" s="93">
        <v>200</v>
      </c>
      <c r="C639" s="84" t="s">
        <v>371</v>
      </c>
      <c r="D639" s="85">
        <v>13300</v>
      </c>
      <c r="E639" s="102">
        <v>13000</v>
      </c>
      <c r="F639" s="87">
        <f t="shared" si="10"/>
        <v>300</v>
      </c>
    </row>
    <row r="640" spans="1:6" ht="12.75">
      <c r="A640" s="83" t="s">
        <v>1942</v>
      </c>
      <c r="B640" s="93">
        <v>200</v>
      </c>
      <c r="C640" s="84" t="s">
        <v>372</v>
      </c>
      <c r="D640" s="85">
        <v>755500</v>
      </c>
      <c r="E640" s="102">
        <v>459165.13</v>
      </c>
      <c r="F640" s="87">
        <f t="shared" si="10"/>
        <v>296334.87</v>
      </c>
    </row>
    <row r="641" spans="1:6" ht="22.5">
      <c r="A641" s="83" t="s">
        <v>1943</v>
      </c>
      <c r="B641" s="93">
        <v>200</v>
      </c>
      <c r="C641" s="84" t="s">
        <v>373</v>
      </c>
      <c r="D641" s="85">
        <v>276000</v>
      </c>
      <c r="E641" s="102">
        <v>205963.36</v>
      </c>
      <c r="F641" s="87">
        <f t="shared" si="10"/>
        <v>70036.64000000001</v>
      </c>
    </row>
    <row r="642" spans="1:6" ht="12.75">
      <c r="A642" s="83" t="s">
        <v>1944</v>
      </c>
      <c r="B642" s="93">
        <v>200</v>
      </c>
      <c r="C642" s="84" t="s">
        <v>374</v>
      </c>
      <c r="D642" s="85">
        <v>670944</v>
      </c>
      <c r="E642" s="102">
        <v>616071.45</v>
      </c>
      <c r="F642" s="87">
        <f t="shared" si="10"/>
        <v>54872.55000000005</v>
      </c>
    </row>
    <row r="643" spans="1:6" ht="12.75">
      <c r="A643" s="83" t="s">
        <v>1945</v>
      </c>
      <c r="B643" s="93">
        <v>200</v>
      </c>
      <c r="C643" s="84" t="s">
        <v>375</v>
      </c>
      <c r="D643" s="85">
        <v>5000</v>
      </c>
      <c r="E643" s="102">
        <v>0</v>
      </c>
      <c r="F643" s="87">
        <f t="shared" si="10"/>
        <v>5000</v>
      </c>
    </row>
    <row r="644" spans="1:6" ht="12.75">
      <c r="A644" s="83" t="s">
        <v>1946</v>
      </c>
      <c r="B644" s="93">
        <v>200</v>
      </c>
      <c r="C644" s="84" t="s">
        <v>376</v>
      </c>
      <c r="D644" s="85">
        <v>90704</v>
      </c>
      <c r="E644" s="102">
        <v>52408.77</v>
      </c>
      <c r="F644" s="87">
        <f t="shared" si="10"/>
        <v>38295.23</v>
      </c>
    </row>
    <row r="645" spans="1:6" ht="22.5">
      <c r="A645" s="83" t="s">
        <v>1947</v>
      </c>
      <c r="B645" s="93">
        <v>200</v>
      </c>
      <c r="C645" s="84" t="s">
        <v>377</v>
      </c>
      <c r="D645" s="85">
        <v>36300</v>
      </c>
      <c r="E645" s="102">
        <v>30000</v>
      </c>
      <c r="F645" s="87">
        <f t="shared" si="10"/>
        <v>6300</v>
      </c>
    </row>
    <row r="646" spans="1:6" ht="22.5">
      <c r="A646" s="83" t="s">
        <v>1948</v>
      </c>
      <c r="B646" s="93">
        <v>200</v>
      </c>
      <c r="C646" s="84" t="s">
        <v>378</v>
      </c>
      <c r="D646" s="85">
        <v>54404</v>
      </c>
      <c r="E646" s="102">
        <v>22408.77</v>
      </c>
      <c r="F646" s="87">
        <f t="shared" si="10"/>
        <v>31995.23</v>
      </c>
    </row>
    <row r="647" spans="1:6" ht="56.25">
      <c r="A647" s="83" t="s">
        <v>1008</v>
      </c>
      <c r="B647" s="93">
        <v>200</v>
      </c>
      <c r="C647" s="84" t="s">
        <v>379</v>
      </c>
      <c r="D647" s="85">
        <v>99300</v>
      </c>
      <c r="E647" s="102">
        <v>99300</v>
      </c>
      <c r="F647" s="87">
        <f t="shared" si="10"/>
        <v>0</v>
      </c>
    </row>
    <row r="648" spans="1:6" ht="56.25">
      <c r="A648" s="83" t="s">
        <v>1153</v>
      </c>
      <c r="B648" s="93">
        <v>200</v>
      </c>
      <c r="C648" s="84" t="s">
        <v>380</v>
      </c>
      <c r="D648" s="85">
        <v>99300</v>
      </c>
      <c r="E648" s="102">
        <v>99300</v>
      </c>
      <c r="F648" s="87">
        <f t="shared" si="10"/>
        <v>0</v>
      </c>
    </row>
    <row r="649" spans="1:6" ht="12.75">
      <c r="A649" s="83" t="s">
        <v>1933</v>
      </c>
      <c r="B649" s="93">
        <v>200</v>
      </c>
      <c r="C649" s="84" t="s">
        <v>381</v>
      </c>
      <c r="D649" s="85">
        <v>99300</v>
      </c>
      <c r="E649" s="102">
        <v>99300</v>
      </c>
      <c r="F649" s="87">
        <f t="shared" si="10"/>
        <v>0</v>
      </c>
    </row>
    <row r="650" spans="1:6" ht="12.75">
      <c r="A650" s="83" t="s">
        <v>1940</v>
      </c>
      <c r="B650" s="93">
        <v>200</v>
      </c>
      <c r="C650" s="84" t="s">
        <v>382</v>
      </c>
      <c r="D650" s="85">
        <v>99300</v>
      </c>
      <c r="E650" s="102">
        <v>99300</v>
      </c>
      <c r="F650" s="87">
        <f t="shared" si="10"/>
        <v>0</v>
      </c>
    </row>
    <row r="651" spans="1:6" ht="12.75">
      <c r="A651" s="83" t="s">
        <v>1944</v>
      </c>
      <c r="B651" s="93">
        <v>200</v>
      </c>
      <c r="C651" s="84" t="s">
        <v>383</v>
      </c>
      <c r="D651" s="85">
        <v>99300</v>
      </c>
      <c r="E651" s="102">
        <v>99300</v>
      </c>
      <c r="F651" s="87">
        <f t="shared" si="10"/>
        <v>0</v>
      </c>
    </row>
    <row r="652" spans="1:6" ht="22.5">
      <c r="A652" s="83" t="s">
        <v>1154</v>
      </c>
      <c r="B652" s="93">
        <v>200</v>
      </c>
      <c r="C652" s="84" t="s">
        <v>384</v>
      </c>
      <c r="D652" s="85">
        <v>83910</v>
      </c>
      <c r="E652" s="102">
        <v>70649.04</v>
      </c>
      <c r="F652" s="87">
        <f t="shared" si="10"/>
        <v>13260.960000000006</v>
      </c>
    </row>
    <row r="653" spans="1:6" ht="12.75">
      <c r="A653" s="83" t="s">
        <v>1007</v>
      </c>
      <c r="B653" s="93">
        <v>200</v>
      </c>
      <c r="C653" s="84" t="s">
        <v>385</v>
      </c>
      <c r="D653" s="85">
        <v>83910</v>
      </c>
      <c r="E653" s="102">
        <v>70649.04</v>
      </c>
      <c r="F653" s="87">
        <f t="shared" si="10"/>
        <v>13260.960000000006</v>
      </c>
    </row>
    <row r="654" spans="1:6" ht="33.75">
      <c r="A654" s="83" t="s">
        <v>1155</v>
      </c>
      <c r="B654" s="93">
        <v>200</v>
      </c>
      <c r="C654" s="84" t="s">
        <v>386</v>
      </c>
      <c r="D654" s="85">
        <v>83910</v>
      </c>
      <c r="E654" s="102">
        <v>70649.04</v>
      </c>
      <c r="F654" s="87">
        <f t="shared" si="10"/>
        <v>13260.960000000006</v>
      </c>
    </row>
    <row r="655" spans="1:6" ht="12.75">
      <c r="A655" s="83" t="s">
        <v>1945</v>
      </c>
      <c r="B655" s="93">
        <v>200</v>
      </c>
      <c r="C655" s="84" t="s">
        <v>387</v>
      </c>
      <c r="D655" s="85">
        <v>83910</v>
      </c>
      <c r="E655" s="102">
        <v>70649.04</v>
      </c>
      <c r="F655" s="87">
        <f t="shared" si="10"/>
        <v>13260.960000000006</v>
      </c>
    </row>
    <row r="656" spans="1:6" ht="12.75">
      <c r="A656" s="83" t="s">
        <v>1933</v>
      </c>
      <c r="B656" s="93">
        <v>200</v>
      </c>
      <c r="C656" s="84" t="s">
        <v>388</v>
      </c>
      <c r="D656" s="85">
        <v>38500</v>
      </c>
      <c r="E656" s="102">
        <v>28239.04</v>
      </c>
      <c r="F656" s="87">
        <f t="shared" si="10"/>
        <v>10260.96</v>
      </c>
    </row>
    <row r="657" spans="1:6" ht="12.75">
      <c r="A657" s="83" t="s">
        <v>1940</v>
      </c>
      <c r="B657" s="93">
        <v>200</v>
      </c>
      <c r="C657" s="84" t="s">
        <v>389</v>
      </c>
      <c r="D657" s="85">
        <v>35000</v>
      </c>
      <c r="E657" s="102">
        <v>25239.04</v>
      </c>
      <c r="F657" s="87">
        <f t="shared" si="10"/>
        <v>9760.96</v>
      </c>
    </row>
    <row r="658" spans="1:6" ht="12.75">
      <c r="A658" s="83" t="s">
        <v>1028</v>
      </c>
      <c r="B658" s="93">
        <v>200</v>
      </c>
      <c r="C658" s="84" t="s">
        <v>390</v>
      </c>
      <c r="D658" s="85">
        <v>20000</v>
      </c>
      <c r="E658" s="102">
        <v>10240</v>
      </c>
      <c r="F658" s="87">
        <f t="shared" si="10"/>
        <v>9760</v>
      </c>
    </row>
    <row r="659" spans="1:6" ht="12.75">
      <c r="A659" s="83" t="s">
        <v>1944</v>
      </c>
      <c r="B659" s="93">
        <v>200</v>
      </c>
      <c r="C659" s="84" t="s">
        <v>391</v>
      </c>
      <c r="D659" s="85">
        <v>15000</v>
      </c>
      <c r="E659" s="102">
        <v>14999.04</v>
      </c>
      <c r="F659" s="87">
        <f t="shared" si="10"/>
        <v>0.9599999999991269</v>
      </c>
    </row>
    <row r="660" spans="1:6" ht="12.75">
      <c r="A660" s="83" t="s">
        <v>1945</v>
      </c>
      <c r="B660" s="93">
        <v>200</v>
      </c>
      <c r="C660" s="84" t="s">
        <v>392</v>
      </c>
      <c r="D660" s="85">
        <v>3500</v>
      </c>
      <c r="E660" s="102">
        <v>3000</v>
      </c>
      <c r="F660" s="87">
        <f t="shared" si="10"/>
        <v>500</v>
      </c>
    </row>
    <row r="661" spans="1:6" ht="12.75">
      <c r="A661" s="83" t="s">
        <v>1946</v>
      </c>
      <c r="B661" s="93">
        <v>200</v>
      </c>
      <c r="C661" s="84" t="s">
        <v>393</v>
      </c>
      <c r="D661" s="85">
        <v>45410</v>
      </c>
      <c r="E661" s="102">
        <v>42410</v>
      </c>
      <c r="F661" s="87">
        <f t="shared" si="10"/>
        <v>3000</v>
      </c>
    </row>
    <row r="662" spans="1:6" ht="22.5">
      <c r="A662" s="83" t="s">
        <v>1947</v>
      </c>
      <c r="B662" s="93">
        <v>200</v>
      </c>
      <c r="C662" s="84" t="s">
        <v>394</v>
      </c>
      <c r="D662" s="85">
        <v>38510</v>
      </c>
      <c r="E662" s="102">
        <v>38510</v>
      </c>
      <c r="F662" s="87">
        <f t="shared" si="10"/>
        <v>0</v>
      </c>
    </row>
    <row r="663" spans="1:6" ht="22.5">
      <c r="A663" s="83" t="s">
        <v>1948</v>
      </c>
      <c r="B663" s="93">
        <v>200</v>
      </c>
      <c r="C663" s="84" t="s">
        <v>395</v>
      </c>
      <c r="D663" s="85">
        <v>6900</v>
      </c>
      <c r="E663" s="102">
        <v>3900</v>
      </c>
      <c r="F663" s="87">
        <f t="shared" si="10"/>
        <v>3000</v>
      </c>
    </row>
    <row r="664" spans="1:6" ht="12.75">
      <c r="A664" s="83" t="s">
        <v>1156</v>
      </c>
      <c r="B664" s="93">
        <v>200</v>
      </c>
      <c r="C664" s="84" t="s">
        <v>396</v>
      </c>
      <c r="D664" s="85">
        <v>22208561</v>
      </c>
      <c r="E664" s="102">
        <v>15896747.39</v>
      </c>
      <c r="F664" s="87">
        <f t="shared" si="10"/>
        <v>6311813.609999999</v>
      </c>
    </row>
    <row r="665" spans="1:6" ht="12.75">
      <c r="A665" s="83" t="s">
        <v>1157</v>
      </c>
      <c r="B665" s="93">
        <v>200</v>
      </c>
      <c r="C665" s="84" t="s">
        <v>397</v>
      </c>
      <c r="D665" s="85">
        <v>19139994</v>
      </c>
      <c r="E665" s="102">
        <v>13158663.78</v>
      </c>
      <c r="F665" s="87">
        <f t="shared" si="10"/>
        <v>5981330.220000001</v>
      </c>
    </row>
    <row r="666" spans="1:6" ht="12.75">
      <c r="A666" s="83" t="s">
        <v>1014</v>
      </c>
      <c r="B666" s="93">
        <v>200</v>
      </c>
      <c r="C666" s="84" t="s">
        <v>398</v>
      </c>
      <c r="D666" s="85">
        <v>69775</v>
      </c>
      <c r="E666" s="102">
        <v>38955</v>
      </c>
      <c r="F666" s="87">
        <f t="shared" si="10"/>
        <v>30820</v>
      </c>
    </row>
    <row r="667" spans="1:6" ht="33.75">
      <c r="A667" s="83" t="s">
        <v>1158</v>
      </c>
      <c r="B667" s="93">
        <v>200</v>
      </c>
      <c r="C667" s="84" t="s">
        <v>399</v>
      </c>
      <c r="D667" s="85">
        <v>30000</v>
      </c>
      <c r="E667" s="102">
        <v>0</v>
      </c>
      <c r="F667" s="87">
        <f t="shared" si="10"/>
        <v>30000</v>
      </c>
    </row>
    <row r="668" spans="1:6" ht="56.25">
      <c r="A668" s="83" t="s">
        <v>1159</v>
      </c>
      <c r="B668" s="93">
        <v>200</v>
      </c>
      <c r="C668" s="84" t="s">
        <v>400</v>
      </c>
      <c r="D668" s="85">
        <v>30000</v>
      </c>
      <c r="E668" s="102">
        <v>0</v>
      </c>
      <c r="F668" s="87">
        <f t="shared" si="10"/>
        <v>30000</v>
      </c>
    </row>
    <row r="669" spans="1:6" ht="12.75">
      <c r="A669" s="83" t="s">
        <v>1946</v>
      </c>
      <c r="B669" s="93">
        <v>200</v>
      </c>
      <c r="C669" s="84" t="s">
        <v>401</v>
      </c>
      <c r="D669" s="85">
        <v>30000</v>
      </c>
      <c r="E669" s="102">
        <v>0</v>
      </c>
      <c r="F669" s="87">
        <f t="shared" si="10"/>
        <v>30000</v>
      </c>
    </row>
    <row r="670" spans="1:6" ht="22.5">
      <c r="A670" s="83" t="s">
        <v>1947</v>
      </c>
      <c r="B670" s="93">
        <v>200</v>
      </c>
      <c r="C670" s="84" t="s">
        <v>402</v>
      </c>
      <c r="D670" s="85">
        <v>30000</v>
      </c>
      <c r="E670" s="102">
        <v>0</v>
      </c>
      <c r="F670" s="87">
        <f t="shared" si="10"/>
        <v>30000</v>
      </c>
    </row>
    <row r="671" spans="1:6" ht="22.5">
      <c r="A671" s="83" t="s">
        <v>1015</v>
      </c>
      <c r="B671" s="93">
        <v>200</v>
      </c>
      <c r="C671" s="84" t="s">
        <v>403</v>
      </c>
      <c r="D671" s="85">
        <v>39775</v>
      </c>
      <c r="E671" s="102">
        <v>38955</v>
      </c>
      <c r="F671" s="87">
        <f t="shared" si="10"/>
        <v>820</v>
      </c>
    </row>
    <row r="672" spans="1:6" ht="12.75">
      <c r="A672" s="83" t="s">
        <v>1945</v>
      </c>
      <c r="B672" s="93">
        <v>200</v>
      </c>
      <c r="C672" s="84" t="s">
        <v>404</v>
      </c>
      <c r="D672" s="85">
        <v>39775</v>
      </c>
      <c r="E672" s="102">
        <v>38955</v>
      </c>
      <c r="F672" s="87">
        <f t="shared" si="10"/>
        <v>820</v>
      </c>
    </row>
    <row r="673" spans="1:6" ht="12.75">
      <c r="A673" s="83" t="s">
        <v>1933</v>
      </c>
      <c r="B673" s="93">
        <v>200</v>
      </c>
      <c r="C673" s="84" t="s">
        <v>405</v>
      </c>
      <c r="D673" s="85">
        <v>15000</v>
      </c>
      <c r="E673" s="102">
        <v>15000</v>
      </c>
      <c r="F673" s="87">
        <f aca="true" t="shared" si="11" ref="F673:F730">SUM(D673-E673)</f>
        <v>0</v>
      </c>
    </row>
    <row r="674" spans="1:6" ht="12.75">
      <c r="A674" s="83" t="s">
        <v>1940</v>
      </c>
      <c r="B674" s="93">
        <v>200</v>
      </c>
      <c r="C674" s="84" t="s">
        <v>406</v>
      </c>
      <c r="D674" s="85">
        <v>15000</v>
      </c>
      <c r="E674" s="102">
        <v>15000</v>
      </c>
      <c r="F674" s="87">
        <f t="shared" si="11"/>
        <v>0</v>
      </c>
    </row>
    <row r="675" spans="1:6" ht="12.75">
      <c r="A675" s="83" t="s">
        <v>1944</v>
      </c>
      <c r="B675" s="93">
        <v>200</v>
      </c>
      <c r="C675" s="84" t="s">
        <v>407</v>
      </c>
      <c r="D675" s="85">
        <v>15000</v>
      </c>
      <c r="E675" s="102">
        <v>15000</v>
      </c>
      <c r="F675" s="87">
        <f t="shared" si="11"/>
        <v>0</v>
      </c>
    </row>
    <row r="676" spans="1:6" ht="12.75">
      <c r="A676" s="83" t="s">
        <v>1946</v>
      </c>
      <c r="B676" s="93">
        <v>200</v>
      </c>
      <c r="C676" s="84" t="s">
        <v>408</v>
      </c>
      <c r="D676" s="85">
        <v>24775</v>
      </c>
      <c r="E676" s="102">
        <v>23955</v>
      </c>
      <c r="F676" s="87">
        <f t="shared" si="11"/>
        <v>820</v>
      </c>
    </row>
    <row r="677" spans="1:6" ht="22.5">
      <c r="A677" s="83" t="s">
        <v>1947</v>
      </c>
      <c r="B677" s="93">
        <v>200</v>
      </c>
      <c r="C677" s="84" t="s">
        <v>409</v>
      </c>
      <c r="D677" s="85">
        <v>8500</v>
      </c>
      <c r="E677" s="102">
        <v>8380</v>
      </c>
      <c r="F677" s="87">
        <f t="shared" si="11"/>
        <v>120</v>
      </c>
    </row>
    <row r="678" spans="1:6" ht="22.5">
      <c r="A678" s="83" t="s">
        <v>1948</v>
      </c>
      <c r="B678" s="93">
        <v>200</v>
      </c>
      <c r="C678" s="84" t="s">
        <v>410</v>
      </c>
      <c r="D678" s="85">
        <v>16275</v>
      </c>
      <c r="E678" s="102">
        <v>15575</v>
      </c>
      <c r="F678" s="87">
        <f t="shared" si="11"/>
        <v>700</v>
      </c>
    </row>
    <row r="679" spans="1:6" ht="22.5">
      <c r="A679" s="83" t="s">
        <v>1018</v>
      </c>
      <c r="B679" s="93">
        <v>200</v>
      </c>
      <c r="C679" s="84" t="s">
        <v>411</v>
      </c>
      <c r="D679" s="85">
        <v>100100</v>
      </c>
      <c r="E679" s="102">
        <v>100100</v>
      </c>
      <c r="F679" s="87">
        <f t="shared" si="11"/>
        <v>0</v>
      </c>
    </row>
    <row r="680" spans="1:6" ht="45">
      <c r="A680" s="83" t="s">
        <v>1160</v>
      </c>
      <c r="B680" s="93">
        <v>200</v>
      </c>
      <c r="C680" s="84" t="s">
        <v>412</v>
      </c>
      <c r="D680" s="85">
        <v>100100</v>
      </c>
      <c r="E680" s="102">
        <v>100100</v>
      </c>
      <c r="F680" s="87">
        <f t="shared" si="11"/>
        <v>0</v>
      </c>
    </row>
    <row r="681" spans="1:6" ht="22.5">
      <c r="A681" s="83" t="s">
        <v>1019</v>
      </c>
      <c r="B681" s="93">
        <v>200</v>
      </c>
      <c r="C681" s="84" t="s">
        <v>413</v>
      </c>
      <c r="D681" s="85">
        <v>100100</v>
      </c>
      <c r="E681" s="102">
        <v>100100</v>
      </c>
      <c r="F681" s="87">
        <f t="shared" si="11"/>
        <v>0</v>
      </c>
    </row>
    <row r="682" spans="1:6" ht="12.75">
      <c r="A682" s="83" t="s">
        <v>1946</v>
      </c>
      <c r="B682" s="93">
        <v>200</v>
      </c>
      <c r="C682" s="84" t="s">
        <v>414</v>
      </c>
      <c r="D682" s="85">
        <v>100100</v>
      </c>
      <c r="E682" s="102">
        <v>100100</v>
      </c>
      <c r="F682" s="87">
        <f t="shared" si="11"/>
        <v>0</v>
      </c>
    </row>
    <row r="683" spans="1:6" ht="22.5">
      <c r="A683" s="83" t="s">
        <v>1947</v>
      </c>
      <c r="B683" s="93">
        <v>200</v>
      </c>
      <c r="C683" s="84" t="s">
        <v>415</v>
      </c>
      <c r="D683" s="85">
        <v>100100</v>
      </c>
      <c r="E683" s="102">
        <v>100100</v>
      </c>
      <c r="F683" s="87">
        <f t="shared" si="11"/>
        <v>0</v>
      </c>
    </row>
    <row r="684" spans="1:6" ht="12.75">
      <c r="A684" s="83" t="s">
        <v>1040</v>
      </c>
      <c r="B684" s="93">
        <v>200</v>
      </c>
      <c r="C684" s="84" t="s">
        <v>416</v>
      </c>
      <c r="D684" s="85">
        <v>141200</v>
      </c>
      <c r="E684" s="102">
        <v>80860</v>
      </c>
      <c r="F684" s="87">
        <f t="shared" si="11"/>
        <v>60340</v>
      </c>
    </row>
    <row r="685" spans="1:6" ht="56.25">
      <c r="A685" s="83" t="s">
        <v>1161</v>
      </c>
      <c r="B685" s="93">
        <v>200</v>
      </c>
      <c r="C685" s="84" t="s">
        <v>417</v>
      </c>
      <c r="D685" s="85">
        <v>141200</v>
      </c>
      <c r="E685" s="102">
        <v>80860</v>
      </c>
      <c r="F685" s="87">
        <f t="shared" si="11"/>
        <v>60340</v>
      </c>
    </row>
    <row r="686" spans="1:6" ht="45">
      <c r="A686" s="83" t="s">
        <v>1162</v>
      </c>
      <c r="B686" s="93">
        <v>200</v>
      </c>
      <c r="C686" s="84" t="s">
        <v>418</v>
      </c>
      <c r="D686" s="85">
        <v>81200</v>
      </c>
      <c r="E686" s="102">
        <v>80860</v>
      </c>
      <c r="F686" s="87">
        <f t="shared" si="11"/>
        <v>340</v>
      </c>
    </row>
    <row r="687" spans="1:6" ht="12.75">
      <c r="A687" s="83" t="s">
        <v>1933</v>
      </c>
      <c r="B687" s="93">
        <v>200</v>
      </c>
      <c r="C687" s="84" t="s">
        <v>419</v>
      </c>
      <c r="D687" s="85">
        <v>81200</v>
      </c>
      <c r="E687" s="102">
        <v>80860</v>
      </c>
      <c r="F687" s="87">
        <f t="shared" si="11"/>
        <v>340</v>
      </c>
    </row>
    <row r="688" spans="1:6" ht="12.75">
      <c r="A688" s="83" t="s">
        <v>1940</v>
      </c>
      <c r="B688" s="93">
        <v>200</v>
      </c>
      <c r="C688" s="84" t="s">
        <v>420</v>
      </c>
      <c r="D688" s="85">
        <v>13340</v>
      </c>
      <c r="E688" s="102">
        <v>13000</v>
      </c>
      <c r="F688" s="87">
        <f t="shared" si="11"/>
        <v>340</v>
      </c>
    </row>
    <row r="689" spans="1:6" ht="12.75">
      <c r="A689" s="83" t="s">
        <v>1028</v>
      </c>
      <c r="B689" s="93">
        <v>200</v>
      </c>
      <c r="C689" s="84" t="s">
        <v>421</v>
      </c>
      <c r="D689" s="85">
        <v>310</v>
      </c>
      <c r="E689" s="102">
        <v>0</v>
      </c>
      <c r="F689" s="87">
        <f t="shared" si="11"/>
        <v>310</v>
      </c>
    </row>
    <row r="690" spans="1:6" ht="12.75">
      <c r="A690" s="83" t="s">
        <v>1944</v>
      </c>
      <c r="B690" s="93">
        <v>200</v>
      </c>
      <c r="C690" s="84" t="s">
        <v>422</v>
      </c>
      <c r="D690" s="85">
        <v>13030</v>
      </c>
      <c r="E690" s="102">
        <v>13000</v>
      </c>
      <c r="F690" s="87">
        <f t="shared" si="11"/>
        <v>30</v>
      </c>
    </row>
    <row r="691" spans="1:6" ht="12.75">
      <c r="A691" s="83" t="s">
        <v>1046</v>
      </c>
      <c r="B691" s="93">
        <v>200</v>
      </c>
      <c r="C691" s="84" t="s">
        <v>423</v>
      </c>
      <c r="D691" s="85">
        <v>67860</v>
      </c>
      <c r="E691" s="102">
        <v>67860</v>
      </c>
      <c r="F691" s="87">
        <f t="shared" si="11"/>
        <v>0</v>
      </c>
    </row>
    <row r="692" spans="1:6" ht="33.75">
      <c r="A692" s="83" t="s">
        <v>1047</v>
      </c>
      <c r="B692" s="93">
        <v>200</v>
      </c>
      <c r="C692" s="84" t="s">
        <v>424</v>
      </c>
      <c r="D692" s="85">
        <v>67860</v>
      </c>
      <c r="E692" s="102">
        <v>67860</v>
      </c>
      <c r="F692" s="87">
        <f t="shared" si="11"/>
        <v>0</v>
      </c>
    </row>
    <row r="693" spans="1:6" ht="33.75">
      <c r="A693" s="83" t="s">
        <v>1163</v>
      </c>
      <c r="B693" s="93">
        <v>200</v>
      </c>
      <c r="C693" s="84" t="s">
        <v>425</v>
      </c>
      <c r="D693" s="85">
        <v>60000</v>
      </c>
      <c r="E693" s="102">
        <v>0</v>
      </c>
      <c r="F693" s="87">
        <f t="shared" si="11"/>
        <v>60000</v>
      </c>
    </row>
    <row r="694" spans="1:6" ht="12.75">
      <c r="A694" s="83" t="s">
        <v>1933</v>
      </c>
      <c r="B694" s="93">
        <v>200</v>
      </c>
      <c r="C694" s="84" t="s">
        <v>426</v>
      </c>
      <c r="D694" s="85">
        <v>60000</v>
      </c>
      <c r="E694" s="102">
        <v>0</v>
      </c>
      <c r="F694" s="87">
        <f t="shared" si="11"/>
        <v>60000</v>
      </c>
    </row>
    <row r="695" spans="1:6" ht="12.75">
      <c r="A695" s="83" t="s">
        <v>1046</v>
      </c>
      <c r="B695" s="93">
        <v>200</v>
      </c>
      <c r="C695" s="84" t="s">
        <v>427</v>
      </c>
      <c r="D695" s="85">
        <v>60000</v>
      </c>
      <c r="E695" s="102">
        <v>0</v>
      </c>
      <c r="F695" s="87">
        <f t="shared" si="11"/>
        <v>60000</v>
      </c>
    </row>
    <row r="696" spans="1:6" ht="33.75">
      <c r="A696" s="83" t="s">
        <v>1047</v>
      </c>
      <c r="B696" s="93">
        <v>200</v>
      </c>
      <c r="C696" s="84" t="s">
        <v>428</v>
      </c>
      <c r="D696" s="85">
        <v>60000</v>
      </c>
      <c r="E696" s="102">
        <v>0</v>
      </c>
      <c r="F696" s="87">
        <f t="shared" si="11"/>
        <v>60000</v>
      </c>
    </row>
    <row r="697" spans="1:6" ht="12.75">
      <c r="A697" s="83" t="s">
        <v>1007</v>
      </c>
      <c r="B697" s="93">
        <v>200</v>
      </c>
      <c r="C697" s="84" t="s">
        <v>429</v>
      </c>
      <c r="D697" s="85">
        <v>18828919</v>
      </c>
      <c r="E697" s="102">
        <v>12938748.78</v>
      </c>
      <c r="F697" s="87">
        <f t="shared" si="11"/>
        <v>5890170.220000001</v>
      </c>
    </row>
    <row r="698" spans="1:6" ht="33.75">
      <c r="A698" s="83" t="s">
        <v>1152</v>
      </c>
      <c r="B698" s="93">
        <v>200</v>
      </c>
      <c r="C698" s="84" t="s">
        <v>430</v>
      </c>
      <c r="D698" s="85">
        <v>18636319</v>
      </c>
      <c r="E698" s="102">
        <v>12746148.78</v>
      </c>
      <c r="F698" s="87">
        <f t="shared" si="11"/>
        <v>5890170.220000001</v>
      </c>
    </row>
    <row r="699" spans="1:6" ht="12.75">
      <c r="A699" s="83" t="s">
        <v>1045</v>
      </c>
      <c r="B699" s="93">
        <v>200</v>
      </c>
      <c r="C699" s="84" t="s">
        <v>431</v>
      </c>
      <c r="D699" s="85">
        <v>120000</v>
      </c>
      <c r="E699" s="102">
        <v>106800</v>
      </c>
      <c r="F699" s="87">
        <f t="shared" si="11"/>
        <v>13200</v>
      </c>
    </row>
    <row r="700" spans="1:6" ht="12.75">
      <c r="A700" s="83" t="s">
        <v>1933</v>
      </c>
      <c r="B700" s="93">
        <v>200</v>
      </c>
      <c r="C700" s="84" t="s">
        <v>432</v>
      </c>
      <c r="D700" s="85">
        <v>120000</v>
      </c>
      <c r="E700" s="102">
        <v>106800</v>
      </c>
      <c r="F700" s="87">
        <f t="shared" si="11"/>
        <v>13200</v>
      </c>
    </row>
    <row r="701" spans="1:6" ht="12.75">
      <c r="A701" s="83" t="s">
        <v>1046</v>
      </c>
      <c r="B701" s="93">
        <v>200</v>
      </c>
      <c r="C701" s="84" t="s">
        <v>433</v>
      </c>
      <c r="D701" s="85">
        <v>120000</v>
      </c>
      <c r="E701" s="102">
        <v>106800</v>
      </c>
      <c r="F701" s="87">
        <f t="shared" si="11"/>
        <v>13200</v>
      </c>
    </row>
    <row r="702" spans="1:6" ht="33.75">
      <c r="A702" s="83" t="s">
        <v>1047</v>
      </c>
      <c r="B702" s="93">
        <v>200</v>
      </c>
      <c r="C702" s="84" t="s">
        <v>434</v>
      </c>
      <c r="D702" s="85">
        <v>120000</v>
      </c>
      <c r="E702" s="102">
        <v>106800</v>
      </c>
      <c r="F702" s="87">
        <f t="shared" si="11"/>
        <v>13200</v>
      </c>
    </row>
    <row r="703" spans="1:6" ht="45">
      <c r="A703" s="83" t="s">
        <v>1164</v>
      </c>
      <c r="B703" s="93">
        <v>200</v>
      </c>
      <c r="C703" s="84" t="s">
        <v>435</v>
      </c>
      <c r="D703" s="85">
        <v>11746074</v>
      </c>
      <c r="E703" s="102">
        <v>7612341.08</v>
      </c>
      <c r="F703" s="87">
        <f t="shared" si="11"/>
        <v>4133732.92</v>
      </c>
    </row>
    <row r="704" spans="1:6" ht="12.75">
      <c r="A704" s="83" t="s">
        <v>1933</v>
      </c>
      <c r="B704" s="93">
        <v>200</v>
      </c>
      <c r="C704" s="84" t="s">
        <v>436</v>
      </c>
      <c r="D704" s="85">
        <v>9175684</v>
      </c>
      <c r="E704" s="102">
        <v>7184584.92</v>
      </c>
      <c r="F704" s="87">
        <f t="shared" si="11"/>
        <v>1991099.08</v>
      </c>
    </row>
    <row r="705" spans="1:6" ht="22.5">
      <c r="A705" s="83" t="s">
        <v>1934</v>
      </c>
      <c r="B705" s="93">
        <v>200</v>
      </c>
      <c r="C705" s="84" t="s">
        <v>437</v>
      </c>
      <c r="D705" s="85">
        <v>7221610</v>
      </c>
      <c r="E705" s="102">
        <v>5683319.86</v>
      </c>
      <c r="F705" s="87">
        <f t="shared" si="11"/>
        <v>1538290.1399999997</v>
      </c>
    </row>
    <row r="706" spans="1:6" ht="12.75">
      <c r="A706" s="83" t="s">
        <v>1935</v>
      </c>
      <c r="B706" s="93">
        <v>200</v>
      </c>
      <c r="C706" s="84" t="s">
        <v>438</v>
      </c>
      <c r="D706" s="85">
        <v>5381170</v>
      </c>
      <c r="E706" s="102">
        <v>4235172.26</v>
      </c>
      <c r="F706" s="87">
        <f t="shared" si="11"/>
        <v>1145997.7400000002</v>
      </c>
    </row>
    <row r="707" spans="1:6" ht="12.75">
      <c r="A707" s="83" t="s">
        <v>1937</v>
      </c>
      <c r="B707" s="93">
        <v>200</v>
      </c>
      <c r="C707" s="84" t="s">
        <v>439</v>
      </c>
      <c r="D707" s="85">
        <v>1840440</v>
      </c>
      <c r="E707" s="102">
        <v>1448147.6</v>
      </c>
      <c r="F707" s="87">
        <f t="shared" si="11"/>
        <v>392292.3999999999</v>
      </c>
    </row>
    <row r="708" spans="1:6" ht="12.75">
      <c r="A708" s="83" t="s">
        <v>1940</v>
      </c>
      <c r="B708" s="93">
        <v>200</v>
      </c>
      <c r="C708" s="84" t="s">
        <v>440</v>
      </c>
      <c r="D708" s="85">
        <v>1732544</v>
      </c>
      <c r="E708" s="102">
        <v>1295753.06</v>
      </c>
      <c r="F708" s="87">
        <f t="shared" si="11"/>
        <v>436790.93999999994</v>
      </c>
    </row>
    <row r="709" spans="1:6" ht="12.75">
      <c r="A709" s="83" t="s">
        <v>1941</v>
      </c>
      <c r="B709" s="93">
        <v>200</v>
      </c>
      <c r="C709" s="84" t="s">
        <v>441</v>
      </c>
      <c r="D709" s="85">
        <v>48600</v>
      </c>
      <c r="E709" s="102">
        <v>48506.21</v>
      </c>
      <c r="F709" s="87">
        <f t="shared" si="11"/>
        <v>93.79000000000087</v>
      </c>
    </row>
    <row r="710" spans="1:6" ht="12.75">
      <c r="A710" s="83" t="s">
        <v>1942</v>
      </c>
      <c r="B710" s="93">
        <v>200</v>
      </c>
      <c r="C710" s="84" t="s">
        <v>442</v>
      </c>
      <c r="D710" s="85">
        <v>556900</v>
      </c>
      <c r="E710" s="102">
        <v>255460.22</v>
      </c>
      <c r="F710" s="87">
        <f t="shared" si="11"/>
        <v>301439.78</v>
      </c>
    </row>
    <row r="711" spans="1:6" ht="22.5">
      <c r="A711" s="83" t="s">
        <v>1943</v>
      </c>
      <c r="B711" s="93">
        <v>200</v>
      </c>
      <c r="C711" s="84" t="s">
        <v>443</v>
      </c>
      <c r="D711" s="85">
        <v>84500</v>
      </c>
      <c r="E711" s="102">
        <v>78367.83</v>
      </c>
      <c r="F711" s="87">
        <f t="shared" si="11"/>
        <v>6132.169999999998</v>
      </c>
    </row>
    <row r="712" spans="1:6" ht="12.75">
      <c r="A712" s="83" t="s">
        <v>1944</v>
      </c>
      <c r="B712" s="93">
        <v>200</v>
      </c>
      <c r="C712" s="84" t="s">
        <v>444</v>
      </c>
      <c r="D712" s="85">
        <v>1042544</v>
      </c>
      <c r="E712" s="102">
        <v>913418.8</v>
      </c>
      <c r="F712" s="87">
        <f t="shared" si="11"/>
        <v>129125.19999999995</v>
      </c>
    </row>
    <row r="713" spans="1:6" ht="12.75">
      <c r="A713" s="83" t="s">
        <v>1945</v>
      </c>
      <c r="B713" s="93">
        <v>200</v>
      </c>
      <c r="C713" s="84" t="s">
        <v>445</v>
      </c>
      <c r="D713" s="85">
        <v>221530</v>
      </c>
      <c r="E713" s="102">
        <v>205512</v>
      </c>
      <c r="F713" s="87">
        <f t="shared" si="11"/>
        <v>16018</v>
      </c>
    </row>
    <row r="714" spans="1:6" ht="12.75">
      <c r="A714" s="83" t="s">
        <v>1946</v>
      </c>
      <c r="B714" s="93">
        <v>200</v>
      </c>
      <c r="C714" s="84" t="s">
        <v>446</v>
      </c>
      <c r="D714" s="85">
        <v>2570390</v>
      </c>
      <c r="E714" s="102">
        <v>427756.16</v>
      </c>
      <c r="F714" s="87">
        <f t="shared" si="11"/>
        <v>2142633.84</v>
      </c>
    </row>
    <row r="715" spans="1:6" ht="22.5">
      <c r="A715" s="83" t="s">
        <v>1947</v>
      </c>
      <c r="B715" s="93">
        <v>200</v>
      </c>
      <c r="C715" s="84" t="s">
        <v>447</v>
      </c>
      <c r="D715" s="85">
        <v>2147190</v>
      </c>
      <c r="E715" s="102">
        <v>49993.29</v>
      </c>
      <c r="F715" s="87">
        <f t="shared" si="11"/>
        <v>2097196.71</v>
      </c>
    </row>
    <row r="716" spans="1:6" ht="22.5">
      <c r="A716" s="83" t="s">
        <v>1948</v>
      </c>
      <c r="B716" s="93">
        <v>200</v>
      </c>
      <c r="C716" s="84" t="s">
        <v>448</v>
      </c>
      <c r="D716" s="85">
        <v>423200</v>
      </c>
      <c r="E716" s="102">
        <v>377762.87</v>
      </c>
      <c r="F716" s="87">
        <f t="shared" si="11"/>
        <v>45437.130000000005</v>
      </c>
    </row>
    <row r="717" spans="1:6" ht="56.25">
      <c r="A717" s="83" t="s">
        <v>1159</v>
      </c>
      <c r="B717" s="93">
        <v>200</v>
      </c>
      <c r="C717" s="84" t="s">
        <v>449</v>
      </c>
      <c r="D717" s="85">
        <v>6770245</v>
      </c>
      <c r="E717" s="102">
        <v>5027007.7</v>
      </c>
      <c r="F717" s="87">
        <f t="shared" si="11"/>
        <v>1743237.2999999998</v>
      </c>
    </row>
    <row r="718" spans="1:6" ht="12.75">
      <c r="A718" s="83" t="s">
        <v>1933</v>
      </c>
      <c r="B718" s="93">
        <v>200</v>
      </c>
      <c r="C718" s="84" t="s">
        <v>450</v>
      </c>
      <c r="D718" s="85">
        <v>6597145</v>
      </c>
      <c r="E718" s="102">
        <v>4883843.31</v>
      </c>
      <c r="F718" s="87">
        <f t="shared" si="11"/>
        <v>1713301.6900000004</v>
      </c>
    </row>
    <row r="719" spans="1:6" ht="22.5">
      <c r="A719" s="83" t="s">
        <v>1934</v>
      </c>
      <c r="B719" s="93">
        <v>200</v>
      </c>
      <c r="C719" s="84" t="s">
        <v>451</v>
      </c>
      <c r="D719" s="85">
        <v>4618600</v>
      </c>
      <c r="E719" s="102">
        <v>3597994.34</v>
      </c>
      <c r="F719" s="87">
        <f t="shared" si="11"/>
        <v>1020605.6600000001</v>
      </c>
    </row>
    <row r="720" spans="1:6" ht="12.75">
      <c r="A720" s="83" t="s">
        <v>1935</v>
      </c>
      <c r="B720" s="93">
        <v>200</v>
      </c>
      <c r="C720" s="84" t="s">
        <v>452</v>
      </c>
      <c r="D720" s="85">
        <v>3423400</v>
      </c>
      <c r="E720" s="102">
        <v>2701008.97</v>
      </c>
      <c r="F720" s="87">
        <f t="shared" si="11"/>
        <v>722391.0299999998</v>
      </c>
    </row>
    <row r="721" spans="1:6" ht="12.75">
      <c r="A721" s="83" t="s">
        <v>1936</v>
      </c>
      <c r="B721" s="93">
        <v>200</v>
      </c>
      <c r="C721" s="84" t="s">
        <v>453</v>
      </c>
      <c r="D721" s="85">
        <v>31000</v>
      </c>
      <c r="E721" s="102">
        <v>1200</v>
      </c>
      <c r="F721" s="87">
        <f t="shared" si="11"/>
        <v>29800</v>
      </c>
    </row>
    <row r="722" spans="1:6" ht="12.75">
      <c r="A722" s="83" t="s">
        <v>1937</v>
      </c>
      <c r="B722" s="93">
        <v>200</v>
      </c>
      <c r="C722" s="84" t="s">
        <v>454</v>
      </c>
      <c r="D722" s="85">
        <v>1164200</v>
      </c>
      <c r="E722" s="102">
        <v>895785.37</v>
      </c>
      <c r="F722" s="87">
        <f t="shared" si="11"/>
        <v>268414.63</v>
      </c>
    </row>
    <row r="723" spans="1:6" ht="12.75">
      <c r="A723" s="83" t="s">
        <v>1940</v>
      </c>
      <c r="B723" s="93">
        <v>200</v>
      </c>
      <c r="C723" s="84" t="s">
        <v>455</v>
      </c>
      <c r="D723" s="85">
        <v>1957545</v>
      </c>
      <c r="E723" s="102">
        <v>1283248.97</v>
      </c>
      <c r="F723" s="87">
        <f t="shared" si="11"/>
        <v>674296.03</v>
      </c>
    </row>
    <row r="724" spans="1:6" ht="12.75">
      <c r="A724" s="83" t="s">
        <v>1941</v>
      </c>
      <c r="B724" s="93">
        <v>200</v>
      </c>
      <c r="C724" s="84" t="s">
        <v>456</v>
      </c>
      <c r="D724" s="85">
        <v>133200</v>
      </c>
      <c r="E724" s="102">
        <v>99418.36</v>
      </c>
      <c r="F724" s="87">
        <f t="shared" si="11"/>
        <v>33781.64</v>
      </c>
    </row>
    <row r="725" spans="1:6" ht="12.75">
      <c r="A725" s="83" t="s">
        <v>1028</v>
      </c>
      <c r="B725" s="93">
        <v>200</v>
      </c>
      <c r="C725" s="84" t="s">
        <v>457</v>
      </c>
      <c r="D725" s="85">
        <v>5600</v>
      </c>
      <c r="E725" s="102">
        <v>4496.9</v>
      </c>
      <c r="F725" s="87">
        <f t="shared" si="11"/>
        <v>1103.1000000000004</v>
      </c>
    </row>
    <row r="726" spans="1:6" ht="12.75">
      <c r="A726" s="83" t="s">
        <v>1942</v>
      </c>
      <c r="B726" s="93">
        <v>200</v>
      </c>
      <c r="C726" s="84" t="s">
        <v>458</v>
      </c>
      <c r="D726" s="85">
        <v>422200</v>
      </c>
      <c r="E726" s="102">
        <v>200868.55</v>
      </c>
      <c r="F726" s="87">
        <f t="shared" si="11"/>
        <v>221331.45</v>
      </c>
    </row>
    <row r="727" spans="1:6" ht="22.5">
      <c r="A727" s="83" t="s">
        <v>1943</v>
      </c>
      <c r="B727" s="93">
        <v>200</v>
      </c>
      <c r="C727" s="84" t="s">
        <v>459</v>
      </c>
      <c r="D727" s="85">
        <v>503000</v>
      </c>
      <c r="E727" s="102">
        <v>112405.53</v>
      </c>
      <c r="F727" s="87">
        <f t="shared" si="11"/>
        <v>390594.47</v>
      </c>
    </row>
    <row r="728" spans="1:6" ht="12.75">
      <c r="A728" s="83" t="s">
        <v>1944</v>
      </c>
      <c r="B728" s="93">
        <v>200</v>
      </c>
      <c r="C728" s="84" t="s">
        <v>460</v>
      </c>
      <c r="D728" s="85">
        <v>893545</v>
      </c>
      <c r="E728" s="102">
        <v>866059.63</v>
      </c>
      <c r="F728" s="87">
        <f t="shared" si="11"/>
        <v>27485.369999999995</v>
      </c>
    </row>
    <row r="729" spans="1:6" ht="12.75">
      <c r="A729" s="83" t="s">
        <v>1945</v>
      </c>
      <c r="B729" s="93">
        <v>200</v>
      </c>
      <c r="C729" s="84" t="s">
        <v>461</v>
      </c>
      <c r="D729" s="85">
        <v>21000</v>
      </c>
      <c r="E729" s="102">
        <v>2600</v>
      </c>
      <c r="F729" s="87">
        <f t="shared" si="11"/>
        <v>18400</v>
      </c>
    </row>
    <row r="730" spans="1:6" ht="12.75">
      <c r="A730" s="83" t="s">
        <v>1946</v>
      </c>
      <c r="B730" s="93">
        <v>200</v>
      </c>
      <c r="C730" s="84" t="s">
        <v>462</v>
      </c>
      <c r="D730" s="85">
        <v>173100</v>
      </c>
      <c r="E730" s="102">
        <v>143164.39</v>
      </c>
      <c r="F730" s="87">
        <f t="shared" si="11"/>
        <v>29935.609999999986</v>
      </c>
    </row>
    <row r="731" spans="1:6" ht="22.5">
      <c r="A731" s="83" t="s">
        <v>1947</v>
      </c>
      <c r="B731" s="93">
        <v>200</v>
      </c>
      <c r="C731" s="84" t="s">
        <v>463</v>
      </c>
      <c r="D731" s="85">
        <v>99800</v>
      </c>
      <c r="E731" s="102">
        <v>91798</v>
      </c>
      <c r="F731" s="87">
        <f aca="true" t="shared" si="12" ref="F731:F792">SUM(D731-E731)</f>
        <v>8002</v>
      </c>
    </row>
    <row r="732" spans="1:6" ht="22.5">
      <c r="A732" s="83" t="s">
        <v>1948</v>
      </c>
      <c r="B732" s="93">
        <v>200</v>
      </c>
      <c r="C732" s="84" t="s">
        <v>464</v>
      </c>
      <c r="D732" s="85">
        <v>73300</v>
      </c>
      <c r="E732" s="102">
        <v>51366.39</v>
      </c>
      <c r="F732" s="87">
        <f t="shared" si="12"/>
        <v>21933.61</v>
      </c>
    </row>
    <row r="733" spans="1:6" ht="56.25">
      <c r="A733" s="83" t="s">
        <v>1008</v>
      </c>
      <c r="B733" s="93">
        <v>200</v>
      </c>
      <c r="C733" s="84" t="s">
        <v>465</v>
      </c>
      <c r="D733" s="85">
        <v>192600</v>
      </c>
      <c r="E733" s="102">
        <v>192600</v>
      </c>
      <c r="F733" s="87">
        <f t="shared" si="12"/>
        <v>0</v>
      </c>
    </row>
    <row r="734" spans="1:6" ht="45">
      <c r="A734" s="83" t="s">
        <v>1164</v>
      </c>
      <c r="B734" s="93">
        <v>200</v>
      </c>
      <c r="C734" s="84" t="s">
        <v>466</v>
      </c>
      <c r="D734" s="85">
        <v>96600</v>
      </c>
      <c r="E734" s="102">
        <v>96600</v>
      </c>
      <c r="F734" s="87">
        <f t="shared" si="12"/>
        <v>0</v>
      </c>
    </row>
    <row r="735" spans="1:6" ht="12.75">
      <c r="A735" s="83" t="s">
        <v>1933</v>
      </c>
      <c r="B735" s="93">
        <v>200</v>
      </c>
      <c r="C735" s="84" t="s">
        <v>467</v>
      </c>
      <c r="D735" s="85">
        <v>96600</v>
      </c>
      <c r="E735" s="102">
        <v>96600</v>
      </c>
      <c r="F735" s="87">
        <f t="shared" si="12"/>
        <v>0</v>
      </c>
    </row>
    <row r="736" spans="1:6" ht="12.75">
      <c r="A736" s="83" t="s">
        <v>1940</v>
      </c>
      <c r="B736" s="93">
        <v>200</v>
      </c>
      <c r="C736" s="84" t="s">
        <v>468</v>
      </c>
      <c r="D736" s="85">
        <v>96600</v>
      </c>
      <c r="E736" s="102">
        <v>96600</v>
      </c>
      <c r="F736" s="87">
        <f t="shared" si="12"/>
        <v>0</v>
      </c>
    </row>
    <row r="737" spans="1:6" ht="12.75">
      <c r="A737" s="83" t="s">
        <v>1944</v>
      </c>
      <c r="B737" s="93">
        <v>200</v>
      </c>
      <c r="C737" s="84" t="s">
        <v>469</v>
      </c>
      <c r="D737" s="85">
        <v>96600</v>
      </c>
      <c r="E737" s="102">
        <v>96600</v>
      </c>
      <c r="F737" s="87">
        <f t="shared" si="12"/>
        <v>0</v>
      </c>
    </row>
    <row r="738" spans="1:6" ht="56.25">
      <c r="A738" s="83" t="s">
        <v>1159</v>
      </c>
      <c r="B738" s="93">
        <v>200</v>
      </c>
      <c r="C738" s="84" t="s">
        <v>470</v>
      </c>
      <c r="D738" s="85">
        <v>96000</v>
      </c>
      <c r="E738" s="102">
        <v>96000</v>
      </c>
      <c r="F738" s="87">
        <f t="shared" si="12"/>
        <v>0</v>
      </c>
    </row>
    <row r="739" spans="1:6" ht="12.75">
      <c r="A739" s="83" t="s">
        <v>1933</v>
      </c>
      <c r="B739" s="93">
        <v>200</v>
      </c>
      <c r="C739" s="84" t="s">
        <v>471</v>
      </c>
      <c r="D739" s="85">
        <v>96000</v>
      </c>
      <c r="E739" s="102">
        <v>96000</v>
      </c>
      <c r="F739" s="87">
        <f t="shared" si="12"/>
        <v>0</v>
      </c>
    </row>
    <row r="740" spans="1:6" ht="12.75">
      <c r="A740" s="83" t="s">
        <v>1940</v>
      </c>
      <c r="B740" s="93">
        <v>200</v>
      </c>
      <c r="C740" s="84" t="s">
        <v>472</v>
      </c>
      <c r="D740" s="85">
        <v>96000</v>
      </c>
      <c r="E740" s="102">
        <v>96000</v>
      </c>
      <c r="F740" s="87">
        <f t="shared" si="12"/>
        <v>0</v>
      </c>
    </row>
    <row r="741" spans="1:6" ht="12.75">
      <c r="A741" s="83" t="s">
        <v>1944</v>
      </c>
      <c r="B741" s="93">
        <v>200</v>
      </c>
      <c r="C741" s="84" t="s">
        <v>473</v>
      </c>
      <c r="D741" s="85">
        <v>96000</v>
      </c>
      <c r="E741" s="102">
        <v>96000</v>
      </c>
      <c r="F741" s="87">
        <f t="shared" si="12"/>
        <v>0</v>
      </c>
    </row>
    <row r="742" spans="1:6" ht="22.5">
      <c r="A742" s="83" t="s">
        <v>1165</v>
      </c>
      <c r="B742" s="93">
        <v>200</v>
      </c>
      <c r="C742" s="84" t="s">
        <v>474</v>
      </c>
      <c r="D742" s="85">
        <v>3068567</v>
      </c>
      <c r="E742" s="102">
        <v>2738083.61</v>
      </c>
      <c r="F742" s="87">
        <f t="shared" si="12"/>
        <v>330483.39000000013</v>
      </c>
    </row>
    <row r="743" spans="1:6" ht="56.25">
      <c r="A743" s="83" t="s">
        <v>1930</v>
      </c>
      <c r="B743" s="93">
        <v>200</v>
      </c>
      <c r="C743" s="84" t="s">
        <v>475</v>
      </c>
      <c r="D743" s="85">
        <v>3068567</v>
      </c>
      <c r="E743" s="102">
        <v>2738083.61</v>
      </c>
      <c r="F743" s="87">
        <f t="shared" si="12"/>
        <v>330483.39000000013</v>
      </c>
    </row>
    <row r="744" spans="1:6" ht="12.75">
      <c r="A744" s="83" t="s">
        <v>1939</v>
      </c>
      <c r="B744" s="93">
        <v>200</v>
      </c>
      <c r="C744" s="84" t="s">
        <v>476</v>
      </c>
      <c r="D744" s="85">
        <v>3068567</v>
      </c>
      <c r="E744" s="102">
        <v>2738083.61</v>
      </c>
      <c r="F744" s="87">
        <f t="shared" si="12"/>
        <v>330483.39000000013</v>
      </c>
    </row>
    <row r="745" spans="1:6" ht="22.5">
      <c r="A745" s="83" t="s">
        <v>1932</v>
      </c>
      <c r="B745" s="93">
        <v>200</v>
      </c>
      <c r="C745" s="84" t="s">
        <v>477</v>
      </c>
      <c r="D745" s="85">
        <v>3068567</v>
      </c>
      <c r="E745" s="102">
        <v>2738083.61</v>
      </c>
      <c r="F745" s="87">
        <f t="shared" si="12"/>
        <v>330483.39000000013</v>
      </c>
    </row>
    <row r="746" spans="1:6" ht="12.75">
      <c r="A746" s="83" t="s">
        <v>1933</v>
      </c>
      <c r="B746" s="93">
        <v>200</v>
      </c>
      <c r="C746" s="84" t="s">
        <v>478</v>
      </c>
      <c r="D746" s="85">
        <v>2958567</v>
      </c>
      <c r="E746" s="102">
        <v>2658007.95</v>
      </c>
      <c r="F746" s="87">
        <f t="shared" si="12"/>
        <v>300559.0499999998</v>
      </c>
    </row>
    <row r="747" spans="1:6" ht="22.5">
      <c r="A747" s="83" t="s">
        <v>1934</v>
      </c>
      <c r="B747" s="93">
        <v>200</v>
      </c>
      <c r="C747" s="84" t="s">
        <v>479</v>
      </c>
      <c r="D747" s="85">
        <v>2726900</v>
      </c>
      <c r="E747" s="102">
        <v>2474747.87</v>
      </c>
      <c r="F747" s="87">
        <f t="shared" si="12"/>
        <v>252152.1299999999</v>
      </c>
    </row>
    <row r="748" spans="1:6" ht="12.75">
      <c r="A748" s="83" t="s">
        <v>1935</v>
      </c>
      <c r="B748" s="93">
        <v>200</v>
      </c>
      <c r="C748" s="84" t="s">
        <v>480</v>
      </c>
      <c r="D748" s="85">
        <v>1934300</v>
      </c>
      <c r="E748" s="102">
        <v>1758427.81</v>
      </c>
      <c r="F748" s="87">
        <f t="shared" si="12"/>
        <v>175872.18999999994</v>
      </c>
    </row>
    <row r="749" spans="1:6" ht="12.75">
      <c r="A749" s="83" t="s">
        <v>1936</v>
      </c>
      <c r="B749" s="93">
        <v>200</v>
      </c>
      <c r="C749" s="84" t="s">
        <v>481</v>
      </c>
      <c r="D749" s="85">
        <v>130800</v>
      </c>
      <c r="E749" s="102">
        <v>88444</v>
      </c>
      <c r="F749" s="87">
        <f t="shared" si="12"/>
        <v>42356</v>
      </c>
    </row>
    <row r="750" spans="1:6" ht="12.75">
      <c r="A750" s="83" t="s">
        <v>1937</v>
      </c>
      <c r="B750" s="93">
        <v>200</v>
      </c>
      <c r="C750" s="84" t="s">
        <v>482</v>
      </c>
      <c r="D750" s="85">
        <v>661800</v>
      </c>
      <c r="E750" s="102">
        <v>627876.06</v>
      </c>
      <c r="F750" s="87">
        <f t="shared" si="12"/>
        <v>33923.939999999944</v>
      </c>
    </row>
    <row r="751" spans="1:6" ht="12.75">
      <c r="A751" s="83" t="s">
        <v>1940</v>
      </c>
      <c r="B751" s="93">
        <v>200</v>
      </c>
      <c r="C751" s="84" t="s">
        <v>483</v>
      </c>
      <c r="D751" s="85">
        <v>227967</v>
      </c>
      <c r="E751" s="102">
        <v>182033.85</v>
      </c>
      <c r="F751" s="87">
        <f t="shared" si="12"/>
        <v>45933.149999999994</v>
      </c>
    </row>
    <row r="752" spans="1:6" ht="12.75">
      <c r="A752" s="83" t="s">
        <v>1941</v>
      </c>
      <c r="B752" s="93">
        <v>200</v>
      </c>
      <c r="C752" s="84" t="s">
        <v>484</v>
      </c>
      <c r="D752" s="85">
        <v>48400</v>
      </c>
      <c r="E752" s="102">
        <v>25630.15</v>
      </c>
      <c r="F752" s="87">
        <f t="shared" si="12"/>
        <v>22769.85</v>
      </c>
    </row>
    <row r="753" spans="1:6" ht="22.5">
      <c r="A753" s="83" t="s">
        <v>1943</v>
      </c>
      <c r="B753" s="93">
        <v>200</v>
      </c>
      <c r="C753" s="84" t="s">
        <v>485</v>
      </c>
      <c r="D753" s="85">
        <v>25400</v>
      </c>
      <c r="E753" s="102">
        <v>23317</v>
      </c>
      <c r="F753" s="87">
        <f t="shared" si="12"/>
        <v>2083</v>
      </c>
    </row>
    <row r="754" spans="1:6" ht="12.75">
      <c r="A754" s="83" t="s">
        <v>1944</v>
      </c>
      <c r="B754" s="93">
        <v>200</v>
      </c>
      <c r="C754" s="84" t="s">
        <v>486</v>
      </c>
      <c r="D754" s="85">
        <v>154167</v>
      </c>
      <c r="E754" s="102">
        <v>133086.7</v>
      </c>
      <c r="F754" s="87">
        <f t="shared" si="12"/>
        <v>21080.29999999999</v>
      </c>
    </row>
    <row r="755" spans="1:6" ht="12.75">
      <c r="A755" s="83" t="s">
        <v>1945</v>
      </c>
      <c r="B755" s="93">
        <v>200</v>
      </c>
      <c r="C755" s="84" t="s">
        <v>487</v>
      </c>
      <c r="D755" s="85">
        <v>3700</v>
      </c>
      <c r="E755" s="102">
        <v>1226.23</v>
      </c>
      <c r="F755" s="87">
        <f t="shared" si="12"/>
        <v>2473.77</v>
      </c>
    </row>
    <row r="756" spans="1:6" ht="12.75">
      <c r="A756" s="83" t="s">
        <v>1946</v>
      </c>
      <c r="B756" s="93">
        <v>200</v>
      </c>
      <c r="C756" s="84" t="s">
        <v>488</v>
      </c>
      <c r="D756" s="85">
        <v>110000</v>
      </c>
      <c r="E756" s="102">
        <v>80075.66</v>
      </c>
      <c r="F756" s="87">
        <f t="shared" si="12"/>
        <v>29924.339999999997</v>
      </c>
    </row>
    <row r="757" spans="1:6" ht="22.5">
      <c r="A757" s="83" t="s">
        <v>1947</v>
      </c>
      <c r="B757" s="93">
        <v>200</v>
      </c>
      <c r="C757" s="84" t="s">
        <v>489</v>
      </c>
      <c r="D757" s="85">
        <v>10000</v>
      </c>
      <c r="E757" s="102">
        <v>7191.97</v>
      </c>
      <c r="F757" s="87">
        <f t="shared" si="12"/>
        <v>2808.0299999999997</v>
      </c>
    </row>
    <row r="758" spans="1:6" ht="22.5">
      <c r="A758" s="83" t="s">
        <v>1948</v>
      </c>
      <c r="B758" s="93">
        <v>200</v>
      </c>
      <c r="C758" s="84" t="s">
        <v>490</v>
      </c>
      <c r="D758" s="85">
        <v>100000</v>
      </c>
      <c r="E758" s="102">
        <v>72883.69</v>
      </c>
      <c r="F758" s="87">
        <f t="shared" si="12"/>
        <v>27116.309999999998</v>
      </c>
    </row>
    <row r="759" spans="1:6" ht="12.75">
      <c r="A759" s="83" t="s">
        <v>1103</v>
      </c>
      <c r="B759" s="93">
        <v>200</v>
      </c>
      <c r="C759" s="84" t="s">
        <v>491</v>
      </c>
      <c r="D759" s="85">
        <v>558600</v>
      </c>
      <c r="E759" s="102">
        <v>443127.97</v>
      </c>
      <c r="F759" s="87">
        <f t="shared" si="12"/>
        <v>115472.03000000003</v>
      </c>
    </row>
    <row r="760" spans="1:6" ht="12.75">
      <c r="A760" s="83" t="s">
        <v>1104</v>
      </c>
      <c r="B760" s="93">
        <v>200</v>
      </c>
      <c r="C760" s="84" t="s">
        <v>492</v>
      </c>
      <c r="D760" s="85">
        <v>558600</v>
      </c>
      <c r="E760" s="102">
        <v>443127.97</v>
      </c>
      <c r="F760" s="87">
        <f t="shared" si="12"/>
        <v>115472.03000000003</v>
      </c>
    </row>
    <row r="761" spans="1:6" ht="12.75">
      <c r="A761" s="83" t="s">
        <v>1014</v>
      </c>
      <c r="B761" s="93">
        <v>200</v>
      </c>
      <c r="C761" s="84" t="s">
        <v>493</v>
      </c>
      <c r="D761" s="85">
        <v>25000</v>
      </c>
      <c r="E761" s="102">
        <v>25000</v>
      </c>
      <c r="F761" s="87">
        <f t="shared" si="12"/>
        <v>0</v>
      </c>
    </row>
    <row r="762" spans="1:6" ht="33.75">
      <c r="A762" s="83" t="s">
        <v>1158</v>
      </c>
      <c r="B762" s="93">
        <v>200</v>
      </c>
      <c r="C762" s="84" t="s">
        <v>494</v>
      </c>
      <c r="D762" s="85">
        <v>25000</v>
      </c>
      <c r="E762" s="102">
        <v>25000</v>
      </c>
      <c r="F762" s="87">
        <f t="shared" si="12"/>
        <v>0</v>
      </c>
    </row>
    <row r="763" spans="1:6" ht="12.75">
      <c r="A763" s="83" t="s">
        <v>1945</v>
      </c>
      <c r="B763" s="93">
        <v>200</v>
      </c>
      <c r="C763" s="84" t="s">
        <v>495</v>
      </c>
      <c r="D763" s="85">
        <v>25000</v>
      </c>
      <c r="E763" s="102">
        <v>25000</v>
      </c>
      <c r="F763" s="87">
        <f t="shared" si="12"/>
        <v>0</v>
      </c>
    </row>
    <row r="764" spans="1:6" ht="12.75">
      <c r="A764" s="83" t="s">
        <v>1946</v>
      </c>
      <c r="B764" s="93">
        <v>200</v>
      </c>
      <c r="C764" s="84" t="s">
        <v>496</v>
      </c>
      <c r="D764" s="85">
        <v>25000</v>
      </c>
      <c r="E764" s="102">
        <v>25000</v>
      </c>
      <c r="F764" s="87">
        <f t="shared" si="12"/>
        <v>0</v>
      </c>
    </row>
    <row r="765" spans="1:6" ht="22.5">
      <c r="A765" s="83" t="s">
        <v>1947</v>
      </c>
      <c r="B765" s="93">
        <v>200</v>
      </c>
      <c r="C765" s="84" t="s">
        <v>497</v>
      </c>
      <c r="D765" s="85">
        <v>25000</v>
      </c>
      <c r="E765" s="102">
        <v>25000</v>
      </c>
      <c r="F765" s="87">
        <f t="shared" si="12"/>
        <v>0</v>
      </c>
    </row>
    <row r="766" spans="1:6" ht="12.75">
      <c r="A766" s="83" t="s">
        <v>1007</v>
      </c>
      <c r="B766" s="93">
        <v>200</v>
      </c>
      <c r="C766" s="84" t="s">
        <v>498</v>
      </c>
      <c r="D766" s="85">
        <v>533600</v>
      </c>
      <c r="E766" s="102">
        <v>418127.97</v>
      </c>
      <c r="F766" s="87">
        <f t="shared" si="12"/>
        <v>115472.03000000003</v>
      </c>
    </row>
    <row r="767" spans="1:6" ht="45">
      <c r="A767" s="83" t="s">
        <v>1105</v>
      </c>
      <c r="B767" s="93">
        <v>200</v>
      </c>
      <c r="C767" s="84" t="s">
        <v>499</v>
      </c>
      <c r="D767" s="85">
        <v>533600</v>
      </c>
      <c r="E767" s="102">
        <v>418127.97</v>
      </c>
      <c r="F767" s="87">
        <f t="shared" si="12"/>
        <v>115472.03000000003</v>
      </c>
    </row>
    <row r="768" spans="1:6" ht="12.75">
      <c r="A768" s="83" t="s">
        <v>1945</v>
      </c>
      <c r="B768" s="93">
        <v>200</v>
      </c>
      <c r="C768" s="84" t="s">
        <v>500</v>
      </c>
      <c r="D768" s="85">
        <v>533600</v>
      </c>
      <c r="E768" s="102">
        <v>418127.97</v>
      </c>
      <c r="F768" s="87">
        <f t="shared" si="12"/>
        <v>115472.03000000003</v>
      </c>
    </row>
    <row r="769" spans="1:6" ht="12.75">
      <c r="A769" s="83" t="s">
        <v>1933</v>
      </c>
      <c r="B769" s="93">
        <v>200</v>
      </c>
      <c r="C769" s="84" t="s">
        <v>501</v>
      </c>
      <c r="D769" s="85">
        <v>451700</v>
      </c>
      <c r="E769" s="102">
        <v>358927.97</v>
      </c>
      <c r="F769" s="87">
        <f t="shared" si="12"/>
        <v>92772.03000000003</v>
      </c>
    </row>
    <row r="770" spans="1:6" ht="12.75">
      <c r="A770" s="83" t="s">
        <v>1940</v>
      </c>
      <c r="B770" s="93">
        <v>200</v>
      </c>
      <c r="C770" s="84" t="s">
        <v>502</v>
      </c>
      <c r="D770" s="85">
        <v>204300</v>
      </c>
      <c r="E770" s="102">
        <v>129387.97</v>
      </c>
      <c r="F770" s="87">
        <f t="shared" si="12"/>
        <v>74912.03</v>
      </c>
    </row>
    <row r="771" spans="1:6" ht="12.75">
      <c r="A771" s="83" t="s">
        <v>1028</v>
      </c>
      <c r="B771" s="93">
        <v>200</v>
      </c>
      <c r="C771" s="84" t="s">
        <v>503</v>
      </c>
      <c r="D771" s="85">
        <v>64000</v>
      </c>
      <c r="E771" s="102">
        <v>48442</v>
      </c>
      <c r="F771" s="87">
        <f t="shared" si="12"/>
        <v>15558</v>
      </c>
    </row>
    <row r="772" spans="1:6" ht="12.75">
      <c r="A772" s="83" t="s">
        <v>1942</v>
      </c>
      <c r="B772" s="93">
        <v>200</v>
      </c>
      <c r="C772" s="84" t="s">
        <v>504</v>
      </c>
      <c r="D772" s="85">
        <v>64000</v>
      </c>
      <c r="E772" s="102">
        <v>36360.97</v>
      </c>
      <c r="F772" s="87">
        <f t="shared" si="12"/>
        <v>27639.03</v>
      </c>
    </row>
    <row r="773" spans="1:6" ht="22.5">
      <c r="A773" s="83" t="s">
        <v>1943</v>
      </c>
      <c r="B773" s="93">
        <v>200</v>
      </c>
      <c r="C773" s="84" t="s">
        <v>505</v>
      </c>
      <c r="D773" s="85">
        <v>28800</v>
      </c>
      <c r="E773" s="102">
        <v>0</v>
      </c>
      <c r="F773" s="87">
        <f t="shared" si="12"/>
        <v>28800</v>
      </c>
    </row>
    <row r="774" spans="1:6" ht="12.75">
      <c r="A774" s="83" t="s">
        <v>1944</v>
      </c>
      <c r="B774" s="93">
        <v>200</v>
      </c>
      <c r="C774" s="84" t="s">
        <v>506</v>
      </c>
      <c r="D774" s="85">
        <v>47500</v>
      </c>
      <c r="E774" s="102">
        <v>44585</v>
      </c>
      <c r="F774" s="87">
        <f t="shared" si="12"/>
        <v>2915</v>
      </c>
    </row>
    <row r="775" spans="1:6" ht="12.75">
      <c r="A775" s="83" t="s">
        <v>1945</v>
      </c>
      <c r="B775" s="93">
        <v>200</v>
      </c>
      <c r="C775" s="84" t="s">
        <v>507</v>
      </c>
      <c r="D775" s="85">
        <v>247400</v>
      </c>
      <c r="E775" s="102">
        <v>229540</v>
      </c>
      <c r="F775" s="87">
        <f t="shared" si="12"/>
        <v>17860</v>
      </c>
    </row>
    <row r="776" spans="1:6" ht="12.75">
      <c r="A776" s="83" t="s">
        <v>1946</v>
      </c>
      <c r="B776" s="93">
        <v>200</v>
      </c>
      <c r="C776" s="84" t="s">
        <v>508</v>
      </c>
      <c r="D776" s="85">
        <v>81900</v>
      </c>
      <c r="E776" s="102">
        <v>59200</v>
      </c>
      <c r="F776" s="87">
        <f t="shared" si="12"/>
        <v>22700</v>
      </c>
    </row>
    <row r="777" spans="1:6" ht="22.5">
      <c r="A777" s="83" t="s">
        <v>1947</v>
      </c>
      <c r="B777" s="93">
        <v>200</v>
      </c>
      <c r="C777" s="84" t="s">
        <v>509</v>
      </c>
      <c r="D777" s="85">
        <v>11100</v>
      </c>
      <c r="E777" s="102">
        <v>0</v>
      </c>
      <c r="F777" s="87">
        <f t="shared" si="12"/>
        <v>11100</v>
      </c>
    </row>
    <row r="778" spans="1:6" ht="22.5">
      <c r="A778" s="83" t="s">
        <v>1948</v>
      </c>
      <c r="B778" s="93">
        <v>200</v>
      </c>
      <c r="C778" s="84" t="s">
        <v>510</v>
      </c>
      <c r="D778" s="85">
        <v>70800</v>
      </c>
      <c r="E778" s="102">
        <v>59200</v>
      </c>
      <c r="F778" s="87">
        <f t="shared" si="12"/>
        <v>11600</v>
      </c>
    </row>
    <row r="779" spans="1:6" ht="33.75">
      <c r="A779" s="83" t="s">
        <v>1166</v>
      </c>
      <c r="B779" s="93">
        <v>200</v>
      </c>
      <c r="C779" s="84" t="s">
        <v>511</v>
      </c>
      <c r="D779" s="85">
        <v>311851644</v>
      </c>
      <c r="E779" s="102">
        <v>242612399.57</v>
      </c>
      <c r="F779" s="87">
        <f t="shared" si="12"/>
        <v>69239244.43</v>
      </c>
    </row>
    <row r="780" spans="1:6" ht="12.75">
      <c r="A780" s="83" t="s">
        <v>1928</v>
      </c>
      <c r="B780" s="93">
        <v>200</v>
      </c>
      <c r="C780" s="84" t="s">
        <v>512</v>
      </c>
      <c r="D780" s="85">
        <v>38800</v>
      </c>
      <c r="E780" s="102">
        <v>35500</v>
      </c>
      <c r="F780" s="87">
        <f t="shared" si="12"/>
        <v>3300</v>
      </c>
    </row>
    <row r="781" spans="1:6" ht="12.75">
      <c r="A781" s="83" t="s">
        <v>1012</v>
      </c>
      <c r="B781" s="93">
        <v>200</v>
      </c>
      <c r="C781" s="84" t="s">
        <v>513</v>
      </c>
      <c r="D781" s="85">
        <v>38800</v>
      </c>
      <c r="E781" s="102">
        <v>35500</v>
      </c>
      <c r="F781" s="87">
        <f t="shared" si="12"/>
        <v>3300</v>
      </c>
    </row>
    <row r="782" spans="1:6" ht="33.75">
      <c r="A782" s="83" t="s">
        <v>1016</v>
      </c>
      <c r="B782" s="93">
        <v>200</v>
      </c>
      <c r="C782" s="84" t="s">
        <v>514</v>
      </c>
      <c r="D782" s="85">
        <v>38800</v>
      </c>
      <c r="E782" s="102">
        <v>35500</v>
      </c>
      <c r="F782" s="87">
        <f t="shared" si="12"/>
        <v>3300</v>
      </c>
    </row>
    <row r="783" spans="1:6" ht="22.5">
      <c r="A783" s="83" t="s">
        <v>1017</v>
      </c>
      <c r="B783" s="93">
        <v>200</v>
      </c>
      <c r="C783" s="84" t="s">
        <v>515</v>
      </c>
      <c r="D783" s="85">
        <v>38800</v>
      </c>
      <c r="E783" s="102">
        <v>35500</v>
      </c>
      <c r="F783" s="87">
        <f t="shared" si="12"/>
        <v>3300</v>
      </c>
    </row>
    <row r="784" spans="1:6" ht="12.75">
      <c r="A784" s="83" t="s">
        <v>1945</v>
      </c>
      <c r="B784" s="93">
        <v>200</v>
      </c>
      <c r="C784" s="84" t="s">
        <v>516</v>
      </c>
      <c r="D784" s="85">
        <v>28800</v>
      </c>
      <c r="E784" s="102">
        <v>28800</v>
      </c>
      <c r="F784" s="87">
        <f t="shared" si="12"/>
        <v>0</v>
      </c>
    </row>
    <row r="785" spans="1:6" ht="12.75">
      <c r="A785" s="83" t="s">
        <v>1933</v>
      </c>
      <c r="B785" s="93">
        <v>200</v>
      </c>
      <c r="C785" s="84" t="s">
        <v>517</v>
      </c>
      <c r="D785" s="85">
        <v>28800</v>
      </c>
      <c r="E785" s="102">
        <v>28800</v>
      </c>
      <c r="F785" s="87">
        <f t="shared" si="12"/>
        <v>0</v>
      </c>
    </row>
    <row r="786" spans="1:6" ht="12.75">
      <c r="A786" s="83" t="s">
        <v>1945</v>
      </c>
      <c r="B786" s="93">
        <v>200</v>
      </c>
      <c r="C786" s="84" t="s">
        <v>518</v>
      </c>
      <c r="D786" s="85">
        <v>28800</v>
      </c>
      <c r="E786" s="102">
        <v>28800</v>
      </c>
      <c r="F786" s="87">
        <f t="shared" si="12"/>
        <v>0</v>
      </c>
    </row>
    <row r="787" spans="1:6" ht="22.5">
      <c r="A787" s="83" t="s">
        <v>1932</v>
      </c>
      <c r="B787" s="93">
        <v>200</v>
      </c>
      <c r="C787" s="84" t="s">
        <v>519</v>
      </c>
      <c r="D787" s="85">
        <v>10000</v>
      </c>
      <c r="E787" s="102">
        <v>6700</v>
      </c>
      <c r="F787" s="87">
        <f t="shared" si="12"/>
        <v>3300</v>
      </c>
    </row>
    <row r="788" spans="1:6" ht="12.75">
      <c r="A788" s="83" t="s">
        <v>1933</v>
      </c>
      <c r="B788" s="93">
        <v>200</v>
      </c>
      <c r="C788" s="84" t="s">
        <v>520</v>
      </c>
      <c r="D788" s="85">
        <v>10000</v>
      </c>
      <c r="E788" s="102">
        <v>6700</v>
      </c>
      <c r="F788" s="87">
        <f t="shared" si="12"/>
        <v>3300</v>
      </c>
    </row>
    <row r="789" spans="1:6" ht="12.75">
      <c r="A789" s="83" t="s">
        <v>1940</v>
      </c>
      <c r="B789" s="93">
        <v>200</v>
      </c>
      <c r="C789" s="84" t="s">
        <v>521</v>
      </c>
      <c r="D789" s="85">
        <v>10000</v>
      </c>
      <c r="E789" s="102">
        <v>6700</v>
      </c>
      <c r="F789" s="87">
        <f t="shared" si="12"/>
        <v>3300</v>
      </c>
    </row>
    <row r="790" spans="1:6" ht="12.75">
      <c r="A790" s="83" t="s">
        <v>1944</v>
      </c>
      <c r="B790" s="93">
        <v>200</v>
      </c>
      <c r="C790" s="84" t="s">
        <v>522</v>
      </c>
      <c r="D790" s="85">
        <v>10000</v>
      </c>
      <c r="E790" s="102">
        <v>6700</v>
      </c>
      <c r="F790" s="87">
        <f t="shared" si="12"/>
        <v>3300</v>
      </c>
    </row>
    <row r="791" spans="1:6" ht="12.75">
      <c r="A791" s="83" t="s">
        <v>1076</v>
      </c>
      <c r="B791" s="93">
        <v>200</v>
      </c>
      <c r="C791" s="84" t="s">
        <v>523</v>
      </c>
      <c r="D791" s="85">
        <v>300538744</v>
      </c>
      <c r="E791" s="102">
        <v>233267913.85</v>
      </c>
      <c r="F791" s="87">
        <f t="shared" si="12"/>
        <v>67270830.15</v>
      </c>
    </row>
    <row r="792" spans="1:6" ht="12.75">
      <c r="A792" s="83" t="s">
        <v>1167</v>
      </c>
      <c r="B792" s="93">
        <v>200</v>
      </c>
      <c r="C792" s="84" t="s">
        <v>524</v>
      </c>
      <c r="D792" s="85">
        <v>80836920</v>
      </c>
      <c r="E792" s="102">
        <v>61838336.11</v>
      </c>
      <c r="F792" s="87">
        <f t="shared" si="12"/>
        <v>18998583.89</v>
      </c>
    </row>
    <row r="793" spans="1:6" ht="12.75">
      <c r="A793" s="83" t="s">
        <v>1014</v>
      </c>
      <c r="B793" s="93">
        <v>200</v>
      </c>
      <c r="C793" s="84" t="s">
        <v>525</v>
      </c>
      <c r="D793" s="85">
        <v>218220</v>
      </c>
      <c r="E793" s="102">
        <v>0</v>
      </c>
      <c r="F793" s="87">
        <f aca="true" t="shared" si="13" ref="F793:F856">SUM(D793-E793)</f>
        <v>218220</v>
      </c>
    </row>
    <row r="794" spans="1:6" ht="33.75">
      <c r="A794" s="83" t="s">
        <v>1158</v>
      </c>
      <c r="B794" s="93">
        <v>200</v>
      </c>
      <c r="C794" s="84" t="s">
        <v>526</v>
      </c>
      <c r="D794" s="85">
        <v>218220</v>
      </c>
      <c r="E794" s="102">
        <v>0</v>
      </c>
      <c r="F794" s="87">
        <f t="shared" si="13"/>
        <v>218220</v>
      </c>
    </row>
    <row r="795" spans="1:6" ht="67.5">
      <c r="A795" s="83" t="s">
        <v>1168</v>
      </c>
      <c r="B795" s="93">
        <v>200</v>
      </c>
      <c r="C795" s="84" t="s">
        <v>527</v>
      </c>
      <c r="D795" s="85">
        <v>218220</v>
      </c>
      <c r="E795" s="102">
        <v>0</v>
      </c>
      <c r="F795" s="87">
        <f t="shared" si="13"/>
        <v>218220</v>
      </c>
    </row>
    <row r="796" spans="1:6" ht="12.75">
      <c r="A796" s="83" t="s">
        <v>1946</v>
      </c>
      <c r="B796" s="93">
        <v>200</v>
      </c>
      <c r="C796" s="84" t="s">
        <v>528</v>
      </c>
      <c r="D796" s="85">
        <v>218220</v>
      </c>
      <c r="E796" s="102">
        <v>0</v>
      </c>
      <c r="F796" s="87">
        <f t="shared" si="13"/>
        <v>218220</v>
      </c>
    </row>
    <row r="797" spans="1:6" ht="22.5">
      <c r="A797" s="83" t="s">
        <v>1947</v>
      </c>
      <c r="B797" s="93">
        <v>200</v>
      </c>
      <c r="C797" s="84" t="s">
        <v>529</v>
      </c>
      <c r="D797" s="85">
        <v>201400</v>
      </c>
      <c r="E797" s="102">
        <v>0</v>
      </c>
      <c r="F797" s="87">
        <f t="shared" si="13"/>
        <v>201400</v>
      </c>
    </row>
    <row r="798" spans="1:6" ht="22.5">
      <c r="A798" s="83" t="s">
        <v>1948</v>
      </c>
      <c r="B798" s="93">
        <v>200</v>
      </c>
      <c r="C798" s="84" t="s">
        <v>530</v>
      </c>
      <c r="D798" s="85">
        <v>16820</v>
      </c>
      <c r="E798" s="102">
        <v>0</v>
      </c>
      <c r="F798" s="87">
        <f t="shared" si="13"/>
        <v>16820</v>
      </c>
    </row>
    <row r="799" spans="1:6" ht="12.75">
      <c r="A799" s="83" t="s">
        <v>1040</v>
      </c>
      <c r="B799" s="93">
        <v>200</v>
      </c>
      <c r="C799" s="84" t="s">
        <v>531</v>
      </c>
      <c r="D799" s="85">
        <v>5000000</v>
      </c>
      <c r="E799" s="102">
        <v>0</v>
      </c>
      <c r="F799" s="87">
        <f t="shared" si="13"/>
        <v>5000000</v>
      </c>
    </row>
    <row r="800" spans="1:6" ht="33.75">
      <c r="A800" s="83" t="s">
        <v>1169</v>
      </c>
      <c r="B800" s="93">
        <v>200</v>
      </c>
      <c r="C800" s="84" t="s">
        <v>532</v>
      </c>
      <c r="D800" s="85">
        <v>5000000</v>
      </c>
      <c r="E800" s="102">
        <v>0</v>
      </c>
      <c r="F800" s="87">
        <f t="shared" si="13"/>
        <v>5000000</v>
      </c>
    </row>
    <row r="801" spans="1:6" ht="22.5">
      <c r="A801" s="83" t="s">
        <v>1170</v>
      </c>
      <c r="B801" s="93">
        <v>200</v>
      </c>
      <c r="C801" s="84" t="s">
        <v>533</v>
      </c>
      <c r="D801" s="85">
        <v>5000000</v>
      </c>
      <c r="E801" s="102">
        <v>0</v>
      </c>
      <c r="F801" s="87">
        <f t="shared" si="13"/>
        <v>5000000</v>
      </c>
    </row>
    <row r="802" spans="1:6" ht="33.75">
      <c r="A802" s="83" t="s">
        <v>1171</v>
      </c>
      <c r="B802" s="93">
        <v>200</v>
      </c>
      <c r="C802" s="84" t="s">
        <v>534</v>
      </c>
      <c r="D802" s="85">
        <v>5000000</v>
      </c>
      <c r="E802" s="102">
        <v>0</v>
      </c>
      <c r="F802" s="87">
        <f t="shared" si="13"/>
        <v>5000000</v>
      </c>
    </row>
    <row r="803" spans="1:6" ht="12.75">
      <c r="A803" s="83" t="s">
        <v>1946</v>
      </c>
      <c r="B803" s="93">
        <v>200</v>
      </c>
      <c r="C803" s="84" t="s">
        <v>535</v>
      </c>
      <c r="D803" s="85">
        <v>5000000</v>
      </c>
      <c r="E803" s="102">
        <v>0</v>
      </c>
      <c r="F803" s="87">
        <f t="shared" si="13"/>
        <v>5000000</v>
      </c>
    </row>
    <row r="804" spans="1:6" ht="22.5">
      <c r="A804" s="83" t="s">
        <v>1947</v>
      </c>
      <c r="B804" s="93">
        <v>200</v>
      </c>
      <c r="C804" s="84" t="s">
        <v>536</v>
      </c>
      <c r="D804" s="85">
        <v>5000000</v>
      </c>
      <c r="E804" s="102">
        <v>0</v>
      </c>
      <c r="F804" s="87">
        <f t="shared" si="13"/>
        <v>5000000</v>
      </c>
    </row>
    <row r="805" spans="1:6" ht="12.75">
      <c r="A805" s="83" t="s">
        <v>1007</v>
      </c>
      <c r="B805" s="93">
        <v>200</v>
      </c>
      <c r="C805" s="84" t="s">
        <v>537</v>
      </c>
      <c r="D805" s="85">
        <v>75618700</v>
      </c>
      <c r="E805" s="102">
        <v>61838336.11</v>
      </c>
      <c r="F805" s="87">
        <f t="shared" si="13"/>
        <v>13780363.89</v>
      </c>
    </row>
    <row r="806" spans="1:6" ht="33.75">
      <c r="A806" s="83" t="s">
        <v>1172</v>
      </c>
      <c r="B806" s="93">
        <v>200</v>
      </c>
      <c r="C806" s="84" t="s">
        <v>538</v>
      </c>
      <c r="D806" s="85">
        <v>75618700</v>
      </c>
      <c r="E806" s="102">
        <v>61838336.11</v>
      </c>
      <c r="F806" s="87">
        <f t="shared" si="13"/>
        <v>13780363.89</v>
      </c>
    </row>
    <row r="807" spans="1:6" ht="33.75">
      <c r="A807" s="83" t="s">
        <v>1173</v>
      </c>
      <c r="B807" s="93">
        <v>200</v>
      </c>
      <c r="C807" s="84" t="s">
        <v>539</v>
      </c>
      <c r="D807" s="85">
        <v>75618700</v>
      </c>
      <c r="E807" s="102">
        <v>61838336.11</v>
      </c>
      <c r="F807" s="87">
        <f t="shared" si="13"/>
        <v>13780363.89</v>
      </c>
    </row>
    <row r="808" spans="1:6" ht="12.75">
      <c r="A808" s="83" t="s">
        <v>1102</v>
      </c>
      <c r="B808" s="93">
        <v>200</v>
      </c>
      <c r="C808" s="84" t="s">
        <v>540</v>
      </c>
      <c r="D808" s="85">
        <v>52810</v>
      </c>
      <c r="E808" s="102">
        <v>52801</v>
      </c>
      <c r="F808" s="87">
        <f t="shared" si="13"/>
        <v>9</v>
      </c>
    </row>
    <row r="809" spans="1:6" ht="12.75">
      <c r="A809" s="83" t="s">
        <v>1946</v>
      </c>
      <c r="B809" s="93">
        <v>200</v>
      </c>
      <c r="C809" s="84" t="s">
        <v>541</v>
      </c>
      <c r="D809" s="85">
        <v>52810</v>
      </c>
      <c r="E809" s="102">
        <v>52801</v>
      </c>
      <c r="F809" s="87">
        <f t="shared" si="13"/>
        <v>9</v>
      </c>
    </row>
    <row r="810" spans="1:6" ht="22.5">
      <c r="A810" s="83" t="s">
        <v>1947</v>
      </c>
      <c r="B810" s="93">
        <v>200</v>
      </c>
      <c r="C810" s="84" t="s">
        <v>542</v>
      </c>
      <c r="D810" s="85">
        <v>52810</v>
      </c>
      <c r="E810" s="102">
        <v>52801</v>
      </c>
      <c r="F810" s="87">
        <f t="shared" si="13"/>
        <v>9</v>
      </c>
    </row>
    <row r="811" spans="1:6" ht="67.5">
      <c r="A811" s="83" t="s">
        <v>1168</v>
      </c>
      <c r="B811" s="93">
        <v>200</v>
      </c>
      <c r="C811" s="84" t="s">
        <v>543</v>
      </c>
      <c r="D811" s="85">
        <v>75565890</v>
      </c>
      <c r="E811" s="102">
        <v>61785535.11</v>
      </c>
      <c r="F811" s="87">
        <f t="shared" si="13"/>
        <v>13780354.89</v>
      </c>
    </row>
    <row r="812" spans="1:6" ht="12.75">
      <c r="A812" s="83" t="s">
        <v>1933</v>
      </c>
      <c r="B812" s="93">
        <v>200</v>
      </c>
      <c r="C812" s="84" t="s">
        <v>544</v>
      </c>
      <c r="D812" s="85">
        <v>65614600</v>
      </c>
      <c r="E812" s="102">
        <v>52674806.49</v>
      </c>
      <c r="F812" s="87">
        <f t="shared" si="13"/>
        <v>12939793.509999998</v>
      </c>
    </row>
    <row r="813" spans="1:6" ht="22.5">
      <c r="A813" s="83" t="s">
        <v>1934</v>
      </c>
      <c r="B813" s="93">
        <v>200</v>
      </c>
      <c r="C813" s="84" t="s">
        <v>545</v>
      </c>
      <c r="D813" s="85">
        <v>51688300</v>
      </c>
      <c r="E813" s="102">
        <v>41957022.63</v>
      </c>
      <c r="F813" s="87">
        <f t="shared" si="13"/>
        <v>9731277.369999997</v>
      </c>
    </row>
    <row r="814" spans="1:6" ht="12.75">
      <c r="A814" s="83" t="s">
        <v>1935</v>
      </c>
      <c r="B814" s="93">
        <v>200</v>
      </c>
      <c r="C814" s="84" t="s">
        <v>546</v>
      </c>
      <c r="D814" s="85">
        <v>38366500</v>
      </c>
      <c r="E814" s="102">
        <v>30905677.29</v>
      </c>
      <c r="F814" s="87">
        <f t="shared" si="13"/>
        <v>7460822.710000001</v>
      </c>
    </row>
    <row r="815" spans="1:6" ht="12.75">
      <c r="A815" s="83" t="s">
        <v>1936</v>
      </c>
      <c r="B815" s="93">
        <v>200</v>
      </c>
      <c r="C815" s="84" t="s">
        <v>547</v>
      </c>
      <c r="D815" s="85">
        <v>208800</v>
      </c>
      <c r="E815" s="102">
        <v>156800</v>
      </c>
      <c r="F815" s="87">
        <f t="shared" si="13"/>
        <v>52000</v>
      </c>
    </row>
    <row r="816" spans="1:6" ht="12.75">
      <c r="A816" s="83" t="s">
        <v>1937</v>
      </c>
      <c r="B816" s="93">
        <v>200</v>
      </c>
      <c r="C816" s="84" t="s">
        <v>548</v>
      </c>
      <c r="D816" s="85">
        <v>13113000</v>
      </c>
      <c r="E816" s="102">
        <v>10894545.34</v>
      </c>
      <c r="F816" s="87">
        <f t="shared" si="13"/>
        <v>2218454.66</v>
      </c>
    </row>
    <row r="817" spans="1:6" ht="12.75">
      <c r="A817" s="83" t="s">
        <v>1940</v>
      </c>
      <c r="B817" s="93">
        <v>200</v>
      </c>
      <c r="C817" s="84" t="s">
        <v>549</v>
      </c>
      <c r="D817" s="85">
        <v>13898900</v>
      </c>
      <c r="E817" s="102">
        <v>10690571.86</v>
      </c>
      <c r="F817" s="87">
        <f t="shared" si="13"/>
        <v>3208328.1400000006</v>
      </c>
    </row>
    <row r="818" spans="1:6" ht="12.75">
      <c r="A818" s="83" t="s">
        <v>1941</v>
      </c>
      <c r="B818" s="93">
        <v>200</v>
      </c>
      <c r="C818" s="84" t="s">
        <v>550</v>
      </c>
      <c r="D818" s="85">
        <v>145800</v>
      </c>
      <c r="E818" s="102">
        <v>98990.15</v>
      </c>
      <c r="F818" s="87">
        <f t="shared" si="13"/>
        <v>46809.850000000006</v>
      </c>
    </row>
    <row r="819" spans="1:6" ht="12.75">
      <c r="A819" s="83" t="s">
        <v>1028</v>
      </c>
      <c r="B819" s="93">
        <v>200</v>
      </c>
      <c r="C819" s="84" t="s">
        <v>551</v>
      </c>
      <c r="D819" s="85">
        <v>30900</v>
      </c>
      <c r="E819" s="102">
        <v>5058.24</v>
      </c>
      <c r="F819" s="87">
        <f t="shared" si="13"/>
        <v>25841.760000000002</v>
      </c>
    </row>
    <row r="820" spans="1:6" ht="12.75">
      <c r="A820" s="83" t="s">
        <v>1942</v>
      </c>
      <c r="B820" s="93">
        <v>200</v>
      </c>
      <c r="C820" s="84" t="s">
        <v>552</v>
      </c>
      <c r="D820" s="85">
        <v>6139700</v>
      </c>
      <c r="E820" s="102">
        <v>5183314.53</v>
      </c>
      <c r="F820" s="87">
        <f t="shared" si="13"/>
        <v>956385.4699999997</v>
      </c>
    </row>
    <row r="821" spans="1:6" ht="22.5">
      <c r="A821" s="83" t="s">
        <v>1943</v>
      </c>
      <c r="B821" s="93">
        <v>200</v>
      </c>
      <c r="C821" s="84" t="s">
        <v>553</v>
      </c>
      <c r="D821" s="85">
        <v>3224600</v>
      </c>
      <c r="E821" s="102">
        <v>1502375.43</v>
      </c>
      <c r="F821" s="87">
        <f t="shared" si="13"/>
        <v>1722224.57</v>
      </c>
    </row>
    <row r="822" spans="1:6" ht="12.75">
      <c r="A822" s="83" t="s">
        <v>1944</v>
      </c>
      <c r="B822" s="93">
        <v>200</v>
      </c>
      <c r="C822" s="84" t="s">
        <v>554</v>
      </c>
      <c r="D822" s="85">
        <v>4357900</v>
      </c>
      <c r="E822" s="102">
        <v>3900833.51</v>
      </c>
      <c r="F822" s="87">
        <f t="shared" si="13"/>
        <v>457066.4900000002</v>
      </c>
    </row>
    <row r="823" spans="1:6" ht="12.75">
      <c r="A823" s="83" t="s">
        <v>1945</v>
      </c>
      <c r="B823" s="93">
        <v>200</v>
      </c>
      <c r="C823" s="84" t="s">
        <v>555</v>
      </c>
      <c r="D823" s="85">
        <v>27400</v>
      </c>
      <c r="E823" s="102">
        <v>27212</v>
      </c>
      <c r="F823" s="87">
        <f t="shared" si="13"/>
        <v>188</v>
      </c>
    </row>
    <row r="824" spans="1:6" ht="12.75">
      <c r="A824" s="83" t="s">
        <v>1946</v>
      </c>
      <c r="B824" s="93">
        <v>200</v>
      </c>
      <c r="C824" s="84" t="s">
        <v>556</v>
      </c>
      <c r="D824" s="85">
        <v>9951290</v>
      </c>
      <c r="E824" s="102">
        <v>9110728.62</v>
      </c>
      <c r="F824" s="87">
        <f t="shared" si="13"/>
        <v>840561.3800000008</v>
      </c>
    </row>
    <row r="825" spans="1:6" ht="22.5">
      <c r="A825" s="83" t="s">
        <v>1947</v>
      </c>
      <c r="B825" s="93">
        <v>200</v>
      </c>
      <c r="C825" s="84" t="s">
        <v>557</v>
      </c>
      <c r="D825" s="85">
        <v>306590</v>
      </c>
      <c r="E825" s="102">
        <v>272404.2</v>
      </c>
      <c r="F825" s="87">
        <f t="shared" si="13"/>
        <v>34185.79999999999</v>
      </c>
    </row>
    <row r="826" spans="1:6" ht="22.5">
      <c r="A826" s="83" t="s">
        <v>1948</v>
      </c>
      <c r="B826" s="93">
        <v>200</v>
      </c>
      <c r="C826" s="84" t="s">
        <v>558</v>
      </c>
      <c r="D826" s="85">
        <v>9644700</v>
      </c>
      <c r="E826" s="102">
        <v>8838324.42</v>
      </c>
      <c r="F826" s="87">
        <f t="shared" si="13"/>
        <v>806375.5800000001</v>
      </c>
    </row>
    <row r="827" spans="1:6" ht="12.75">
      <c r="A827" s="83" t="s">
        <v>1151</v>
      </c>
      <c r="B827" s="93">
        <v>200</v>
      </c>
      <c r="C827" s="84" t="s">
        <v>559</v>
      </c>
      <c r="D827" s="85">
        <v>213890678</v>
      </c>
      <c r="E827" s="102">
        <v>166429972.33</v>
      </c>
      <c r="F827" s="87">
        <f t="shared" si="13"/>
        <v>47460705.66999999</v>
      </c>
    </row>
    <row r="828" spans="1:6" ht="12.75">
      <c r="A828" s="83" t="s">
        <v>1014</v>
      </c>
      <c r="B828" s="93">
        <v>200</v>
      </c>
      <c r="C828" s="84" t="s">
        <v>560</v>
      </c>
      <c r="D828" s="85">
        <v>820130</v>
      </c>
      <c r="E828" s="102">
        <v>195630</v>
      </c>
      <c r="F828" s="87">
        <f t="shared" si="13"/>
        <v>624500</v>
      </c>
    </row>
    <row r="829" spans="1:6" ht="33.75">
      <c r="A829" s="83" t="s">
        <v>1158</v>
      </c>
      <c r="B829" s="93">
        <v>200</v>
      </c>
      <c r="C829" s="84" t="s">
        <v>561</v>
      </c>
      <c r="D829" s="85">
        <v>816780</v>
      </c>
      <c r="E829" s="102">
        <v>192830</v>
      </c>
      <c r="F829" s="87">
        <f t="shared" si="13"/>
        <v>623950</v>
      </c>
    </row>
    <row r="830" spans="1:6" ht="67.5">
      <c r="A830" s="83" t="s">
        <v>1174</v>
      </c>
      <c r="B830" s="93">
        <v>200</v>
      </c>
      <c r="C830" s="84" t="s">
        <v>562</v>
      </c>
      <c r="D830" s="85">
        <v>816780</v>
      </c>
      <c r="E830" s="102">
        <v>192830</v>
      </c>
      <c r="F830" s="87">
        <f t="shared" si="13"/>
        <v>623950</v>
      </c>
    </row>
    <row r="831" spans="1:6" ht="12.75">
      <c r="A831" s="83" t="s">
        <v>1933</v>
      </c>
      <c r="B831" s="93">
        <v>200</v>
      </c>
      <c r="C831" s="84" t="s">
        <v>563</v>
      </c>
      <c r="D831" s="85">
        <v>360000</v>
      </c>
      <c r="E831" s="102">
        <v>192830</v>
      </c>
      <c r="F831" s="87">
        <f t="shared" si="13"/>
        <v>167170</v>
      </c>
    </row>
    <row r="832" spans="1:6" ht="12.75">
      <c r="A832" s="83" t="s">
        <v>1940</v>
      </c>
      <c r="B832" s="93">
        <v>200</v>
      </c>
      <c r="C832" s="84" t="s">
        <v>564</v>
      </c>
      <c r="D832" s="85">
        <v>360000</v>
      </c>
      <c r="E832" s="102">
        <v>192830</v>
      </c>
      <c r="F832" s="87">
        <f t="shared" si="13"/>
        <v>167170</v>
      </c>
    </row>
    <row r="833" spans="1:6" ht="12.75">
      <c r="A833" s="83" t="s">
        <v>1944</v>
      </c>
      <c r="B833" s="93">
        <v>200</v>
      </c>
      <c r="C833" s="84" t="s">
        <v>565</v>
      </c>
      <c r="D833" s="85">
        <v>360000</v>
      </c>
      <c r="E833" s="102">
        <v>192830</v>
      </c>
      <c r="F833" s="87">
        <f t="shared" si="13"/>
        <v>167170</v>
      </c>
    </row>
    <row r="834" spans="1:6" ht="12.75">
      <c r="A834" s="83" t="s">
        <v>1946</v>
      </c>
      <c r="B834" s="93">
        <v>200</v>
      </c>
      <c r="C834" s="84" t="s">
        <v>566</v>
      </c>
      <c r="D834" s="85">
        <v>456780</v>
      </c>
      <c r="E834" s="102">
        <v>0</v>
      </c>
      <c r="F834" s="87">
        <f t="shared" si="13"/>
        <v>456780</v>
      </c>
    </row>
    <row r="835" spans="1:6" ht="22.5">
      <c r="A835" s="83" t="s">
        <v>1947</v>
      </c>
      <c r="B835" s="93">
        <v>200</v>
      </c>
      <c r="C835" s="84" t="s">
        <v>567</v>
      </c>
      <c r="D835" s="85">
        <v>397138</v>
      </c>
      <c r="E835" s="102">
        <v>0</v>
      </c>
      <c r="F835" s="87">
        <f t="shared" si="13"/>
        <v>397138</v>
      </c>
    </row>
    <row r="836" spans="1:6" ht="22.5">
      <c r="A836" s="83" t="s">
        <v>1948</v>
      </c>
      <c r="B836" s="93">
        <v>200</v>
      </c>
      <c r="C836" s="84" t="s">
        <v>568</v>
      </c>
      <c r="D836" s="85">
        <v>59642</v>
      </c>
      <c r="E836" s="102">
        <v>0</v>
      </c>
      <c r="F836" s="87">
        <f t="shared" si="13"/>
        <v>59642</v>
      </c>
    </row>
    <row r="837" spans="1:6" ht="22.5">
      <c r="A837" s="83" t="s">
        <v>1015</v>
      </c>
      <c r="B837" s="93">
        <v>200</v>
      </c>
      <c r="C837" s="84" t="s">
        <v>569</v>
      </c>
      <c r="D837" s="85">
        <v>3350</v>
      </c>
      <c r="E837" s="102">
        <v>2800</v>
      </c>
      <c r="F837" s="87">
        <f t="shared" si="13"/>
        <v>550</v>
      </c>
    </row>
    <row r="838" spans="1:6" ht="12.75">
      <c r="A838" s="83" t="s">
        <v>1945</v>
      </c>
      <c r="B838" s="93">
        <v>200</v>
      </c>
      <c r="C838" s="84" t="s">
        <v>570</v>
      </c>
      <c r="D838" s="85">
        <v>3350</v>
      </c>
      <c r="E838" s="102">
        <v>2800</v>
      </c>
      <c r="F838" s="87">
        <f t="shared" si="13"/>
        <v>550</v>
      </c>
    </row>
    <row r="839" spans="1:6" ht="12.75">
      <c r="A839" s="83" t="s">
        <v>1933</v>
      </c>
      <c r="B839" s="93">
        <v>200</v>
      </c>
      <c r="C839" s="84" t="s">
        <v>571</v>
      </c>
      <c r="D839" s="85">
        <v>3350</v>
      </c>
      <c r="E839" s="102">
        <v>2800</v>
      </c>
      <c r="F839" s="87">
        <f t="shared" si="13"/>
        <v>550</v>
      </c>
    </row>
    <row r="840" spans="1:6" ht="22.5">
      <c r="A840" s="83" t="s">
        <v>1934</v>
      </c>
      <c r="B840" s="93">
        <v>200</v>
      </c>
      <c r="C840" s="84" t="s">
        <v>572</v>
      </c>
      <c r="D840" s="85">
        <v>600</v>
      </c>
      <c r="E840" s="102">
        <v>600</v>
      </c>
      <c r="F840" s="87">
        <f t="shared" si="13"/>
        <v>0</v>
      </c>
    </row>
    <row r="841" spans="1:6" ht="12.75">
      <c r="A841" s="83" t="s">
        <v>1936</v>
      </c>
      <c r="B841" s="93">
        <v>200</v>
      </c>
      <c r="C841" s="84" t="s">
        <v>573</v>
      </c>
      <c r="D841" s="85">
        <v>600</v>
      </c>
      <c r="E841" s="102">
        <v>600</v>
      </c>
      <c r="F841" s="87">
        <f t="shared" si="13"/>
        <v>0</v>
      </c>
    </row>
    <row r="842" spans="1:6" ht="12.75">
      <c r="A842" s="83" t="s">
        <v>1940</v>
      </c>
      <c r="B842" s="93">
        <v>200</v>
      </c>
      <c r="C842" s="84" t="s">
        <v>574</v>
      </c>
      <c r="D842" s="85">
        <v>2750</v>
      </c>
      <c r="E842" s="102">
        <v>2200</v>
      </c>
      <c r="F842" s="87">
        <f t="shared" si="13"/>
        <v>550</v>
      </c>
    </row>
    <row r="843" spans="1:6" ht="12.75">
      <c r="A843" s="83" t="s">
        <v>1944</v>
      </c>
      <c r="B843" s="93">
        <v>200</v>
      </c>
      <c r="C843" s="84" t="s">
        <v>575</v>
      </c>
      <c r="D843" s="85">
        <v>2750</v>
      </c>
      <c r="E843" s="102">
        <v>2200</v>
      </c>
      <c r="F843" s="87">
        <f t="shared" si="13"/>
        <v>550</v>
      </c>
    </row>
    <row r="844" spans="1:6" ht="12.75">
      <c r="A844" s="83" t="s">
        <v>1079</v>
      </c>
      <c r="B844" s="93">
        <v>200</v>
      </c>
      <c r="C844" s="84" t="s">
        <v>576</v>
      </c>
      <c r="D844" s="85">
        <v>3691100</v>
      </c>
      <c r="E844" s="102">
        <v>1926145</v>
      </c>
      <c r="F844" s="87">
        <f t="shared" si="13"/>
        <v>1764955</v>
      </c>
    </row>
    <row r="845" spans="1:6" ht="22.5">
      <c r="A845" s="83" t="s">
        <v>1175</v>
      </c>
      <c r="B845" s="93">
        <v>200</v>
      </c>
      <c r="C845" s="84" t="s">
        <v>577</v>
      </c>
      <c r="D845" s="85">
        <v>3691100</v>
      </c>
      <c r="E845" s="102">
        <v>1926145</v>
      </c>
      <c r="F845" s="87">
        <f t="shared" si="13"/>
        <v>1764955</v>
      </c>
    </row>
    <row r="846" spans="1:6" ht="67.5">
      <c r="A846" s="83" t="s">
        <v>1174</v>
      </c>
      <c r="B846" s="93">
        <v>200</v>
      </c>
      <c r="C846" s="84" t="s">
        <v>578</v>
      </c>
      <c r="D846" s="85">
        <v>3691100</v>
      </c>
      <c r="E846" s="102">
        <v>1926145</v>
      </c>
      <c r="F846" s="87">
        <f t="shared" si="13"/>
        <v>1764955</v>
      </c>
    </row>
    <row r="847" spans="1:6" ht="12.75">
      <c r="A847" s="83" t="s">
        <v>1933</v>
      </c>
      <c r="B847" s="93">
        <v>200</v>
      </c>
      <c r="C847" s="84" t="s">
        <v>579</v>
      </c>
      <c r="D847" s="85">
        <v>537000</v>
      </c>
      <c r="E847" s="102">
        <v>149610</v>
      </c>
      <c r="F847" s="87">
        <f t="shared" si="13"/>
        <v>387390</v>
      </c>
    </row>
    <row r="848" spans="1:6" ht="12.75">
      <c r="A848" s="83" t="s">
        <v>1940</v>
      </c>
      <c r="B848" s="93">
        <v>200</v>
      </c>
      <c r="C848" s="84" t="s">
        <v>580</v>
      </c>
      <c r="D848" s="85">
        <v>537000</v>
      </c>
      <c r="E848" s="102">
        <v>149610</v>
      </c>
      <c r="F848" s="87">
        <f t="shared" si="13"/>
        <v>387390</v>
      </c>
    </row>
    <row r="849" spans="1:6" ht="12.75">
      <c r="A849" s="83" t="s">
        <v>1941</v>
      </c>
      <c r="B849" s="93">
        <v>200</v>
      </c>
      <c r="C849" s="84" t="s">
        <v>581</v>
      </c>
      <c r="D849" s="85">
        <v>531000</v>
      </c>
      <c r="E849" s="102">
        <v>143610</v>
      </c>
      <c r="F849" s="87">
        <f t="shared" si="13"/>
        <v>387390</v>
      </c>
    </row>
    <row r="850" spans="1:6" ht="12.75">
      <c r="A850" s="83" t="s">
        <v>1944</v>
      </c>
      <c r="B850" s="93">
        <v>200</v>
      </c>
      <c r="C850" s="84" t="s">
        <v>582</v>
      </c>
      <c r="D850" s="85">
        <v>6000</v>
      </c>
      <c r="E850" s="102">
        <v>6000</v>
      </c>
      <c r="F850" s="87">
        <f t="shared" si="13"/>
        <v>0</v>
      </c>
    </row>
    <row r="851" spans="1:6" ht="12.75">
      <c r="A851" s="83" t="s">
        <v>1946</v>
      </c>
      <c r="B851" s="93">
        <v>200</v>
      </c>
      <c r="C851" s="84" t="s">
        <v>583</v>
      </c>
      <c r="D851" s="85">
        <v>3154100</v>
      </c>
      <c r="E851" s="102">
        <v>1776535</v>
      </c>
      <c r="F851" s="87">
        <f t="shared" si="13"/>
        <v>1377565</v>
      </c>
    </row>
    <row r="852" spans="1:6" ht="22.5">
      <c r="A852" s="83" t="s">
        <v>1947</v>
      </c>
      <c r="B852" s="93">
        <v>200</v>
      </c>
      <c r="C852" s="84" t="s">
        <v>584</v>
      </c>
      <c r="D852" s="85">
        <v>3108110</v>
      </c>
      <c r="E852" s="102">
        <v>1730545</v>
      </c>
      <c r="F852" s="87">
        <f t="shared" si="13"/>
        <v>1377565</v>
      </c>
    </row>
    <row r="853" spans="1:6" ht="22.5">
      <c r="A853" s="83" t="s">
        <v>1948</v>
      </c>
      <c r="B853" s="93">
        <v>200</v>
      </c>
      <c r="C853" s="84" t="s">
        <v>585</v>
      </c>
      <c r="D853" s="85">
        <v>45990</v>
      </c>
      <c r="E853" s="102">
        <v>45990</v>
      </c>
      <c r="F853" s="87">
        <f t="shared" si="13"/>
        <v>0</v>
      </c>
    </row>
    <row r="854" spans="1:6" ht="22.5">
      <c r="A854" s="83" t="s">
        <v>1144</v>
      </c>
      <c r="B854" s="93">
        <v>200</v>
      </c>
      <c r="C854" s="84" t="s">
        <v>586</v>
      </c>
      <c r="D854" s="85">
        <v>3430200</v>
      </c>
      <c r="E854" s="102">
        <v>2692158.13</v>
      </c>
      <c r="F854" s="87">
        <f t="shared" si="13"/>
        <v>738041.8700000001</v>
      </c>
    </row>
    <row r="855" spans="1:6" ht="22.5">
      <c r="A855" s="83" t="s">
        <v>1176</v>
      </c>
      <c r="B855" s="93">
        <v>200</v>
      </c>
      <c r="C855" s="84" t="s">
        <v>587</v>
      </c>
      <c r="D855" s="85">
        <v>3430200</v>
      </c>
      <c r="E855" s="102">
        <v>2692158.13</v>
      </c>
      <c r="F855" s="87">
        <f t="shared" si="13"/>
        <v>738041.8700000001</v>
      </c>
    </row>
    <row r="856" spans="1:6" ht="22.5">
      <c r="A856" s="83" t="s">
        <v>1019</v>
      </c>
      <c r="B856" s="93">
        <v>200</v>
      </c>
      <c r="C856" s="84" t="s">
        <v>588</v>
      </c>
      <c r="D856" s="85">
        <v>3430200</v>
      </c>
      <c r="E856" s="102">
        <v>2692158.13</v>
      </c>
      <c r="F856" s="87">
        <f t="shared" si="13"/>
        <v>738041.8700000001</v>
      </c>
    </row>
    <row r="857" spans="1:6" ht="12.75">
      <c r="A857" s="83" t="s">
        <v>1933</v>
      </c>
      <c r="B857" s="93">
        <v>200</v>
      </c>
      <c r="C857" s="84" t="s">
        <v>589</v>
      </c>
      <c r="D857" s="85">
        <v>3430200</v>
      </c>
      <c r="E857" s="102">
        <v>2692158.13</v>
      </c>
      <c r="F857" s="87">
        <f aca="true" t="shared" si="14" ref="F857:F920">SUM(D857-E857)</f>
        <v>738041.8700000001</v>
      </c>
    </row>
    <row r="858" spans="1:6" ht="22.5">
      <c r="A858" s="83" t="s">
        <v>1934</v>
      </c>
      <c r="B858" s="93">
        <v>200</v>
      </c>
      <c r="C858" s="84" t="s">
        <v>590</v>
      </c>
      <c r="D858" s="85">
        <v>3430200</v>
      </c>
      <c r="E858" s="102">
        <v>2692158.13</v>
      </c>
      <c r="F858" s="87">
        <f t="shared" si="14"/>
        <v>738041.8700000001</v>
      </c>
    </row>
    <row r="859" spans="1:6" ht="12.75">
      <c r="A859" s="83" t="s">
        <v>1935</v>
      </c>
      <c r="B859" s="93">
        <v>200</v>
      </c>
      <c r="C859" s="84" t="s">
        <v>591</v>
      </c>
      <c r="D859" s="85">
        <v>2556000</v>
      </c>
      <c r="E859" s="102">
        <v>2019392.64</v>
      </c>
      <c r="F859" s="87">
        <f t="shared" si="14"/>
        <v>536607.3600000001</v>
      </c>
    </row>
    <row r="860" spans="1:6" ht="12.75">
      <c r="A860" s="83" t="s">
        <v>1937</v>
      </c>
      <c r="B860" s="93">
        <v>200</v>
      </c>
      <c r="C860" s="84" t="s">
        <v>592</v>
      </c>
      <c r="D860" s="85">
        <v>874200</v>
      </c>
      <c r="E860" s="102">
        <v>672765.49</v>
      </c>
      <c r="F860" s="87">
        <f t="shared" si="14"/>
        <v>201434.51</v>
      </c>
    </row>
    <row r="861" spans="1:6" ht="12.75">
      <c r="A861" s="83" t="s">
        <v>1040</v>
      </c>
      <c r="B861" s="93">
        <v>200</v>
      </c>
      <c r="C861" s="84" t="s">
        <v>593</v>
      </c>
      <c r="D861" s="85">
        <v>145939400</v>
      </c>
      <c r="E861" s="102">
        <v>115484013.68</v>
      </c>
      <c r="F861" s="87">
        <f t="shared" si="14"/>
        <v>30455386.319999993</v>
      </c>
    </row>
    <row r="862" spans="1:6" ht="33.75">
      <c r="A862" s="83" t="s">
        <v>1169</v>
      </c>
      <c r="B862" s="93">
        <v>200</v>
      </c>
      <c r="C862" s="84" t="s">
        <v>594</v>
      </c>
      <c r="D862" s="85">
        <v>141684900</v>
      </c>
      <c r="E862" s="102">
        <v>113269258.68</v>
      </c>
      <c r="F862" s="87">
        <f t="shared" si="14"/>
        <v>28415641.319999993</v>
      </c>
    </row>
    <row r="863" spans="1:6" ht="22.5">
      <c r="A863" s="83" t="s">
        <v>1170</v>
      </c>
      <c r="B863" s="93">
        <v>200</v>
      </c>
      <c r="C863" s="84" t="s">
        <v>595</v>
      </c>
      <c r="D863" s="85">
        <v>141684900</v>
      </c>
      <c r="E863" s="102">
        <v>113269258.68</v>
      </c>
      <c r="F863" s="87">
        <f t="shared" si="14"/>
        <v>28415641.319999993</v>
      </c>
    </row>
    <row r="864" spans="1:6" ht="90">
      <c r="A864" s="83" t="s">
        <v>1177</v>
      </c>
      <c r="B864" s="93">
        <v>200</v>
      </c>
      <c r="C864" s="84" t="s">
        <v>596</v>
      </c>
      <c r="D864" s="85">
        <v>140802200</v>
      </c>
      <c r="E864" s="102">
        <v>112466558.68</v>
      </c>
      <c r="F864" s="87">
        <f t="shared" si="14"/>
        <v>28335641.319999993</v>
      </c>
    </row>
    <row r="865" spans="1:6" ht="12.75">
      <c r="A865" s="83" t="s">
        <v>1933</v>
      </c>
      <c r="B865" s="93">
        <v>200</v>
      </c>
      <c r="C865" s="84" t="s">
        <v>597</v>
      </c>
      <c r="D865" s="85">
        <v>130454500</v>
      </c>
      <c r="E865" s="102">
        <v>104272933.29</v>
      </c>
      <c r="F865" s="87">
        <f t="shared" si="14"/>
        <v>26181566.709999993</v>
      </c>
    </row>
    <row r="866" spans="1:6" ht="22.5">
      <c r="A866" s="83" t="s">
        <v>1934</v>
      </c>
      <c r="B866" s="93">
        <v>200</v>
      </c>
      <c r="C866" s="84" t="s">
        <v>598</v>
      </c>
      <c r="D866" s="85">
        <v>125351500</v>
      </c>
      <c r="E866" s="102">
        <v>99733453.03</v>
      </c>
      <c r="F866" s="87">
        <f t="shared" si="14"/>
        <v>25618046.97</v>
      </c>
    </row>
    <row r="867" spans="1:6" ht="12.75">
      <c r="A867" s="83" t="s">
        <v>1935</v>
      </c>
      <c r="B867" s="93">
        <v>200</v>
      </c>
      <c r="C867" s="84" t="s">
        <v>599</v>
      </c>
      <c r="D867" s="85">
        <v>92784400</v>
      </c>
      <c r="E867" s="102">
        <v>74637164.97</v>
      </c>
      <c r="F867" s="87">
        <f t="shared" si="14"/>
        <v>18147235.03</v>
      </c>
    </row>
    <row r="868" spans="1:6" ht="12.75">
      <c r="A868" s="83" t="s">
        <v>1936</v>
      </c>
      <c r="B868" s="93">
        <v>200</v>
      </c>
      <c r="C868" s="84" t="s">
        <v>600</v>
      </c>
      <c r="D868" s="85">
        <v>514600</v>
      </c>
      <c r="E868" s="102">
        <v>415800</v>
      </c>
      <c r="F868" s="87">
        <f t="shared" si="14"/>
        <v>98800</v>
      </c>
    </row>
    <row r="869" spans="1:6" ht="12.75">
      <c r="A869" s="83" t="s">
        <v>1937</v>
      </c>
      <c r="B869" s="93">
        <v>200</v>
      </c>
      <c r="C869" s="84" t="s">
        <v>601</v>
      </c>
      <c r="D869" s="85">
        <v>32052500</v>
      </c>
      <c r="E869" s="102">
        <v>24680488.06</v>
      </c>
      <c r="F869" s="87">
        <f t="shared" si="14"/>
        <v>7372011.940000001</v>
      </c>
    </row>
    <row r="870" spans="1:6" ht="12.75">
      <c r="A870" s="83" t="s">
        <v>1940</v>
      </c>
      <c r="B870" s="93">
        <v>200</v>
      </c>
      <c r="C870" s="84" t="s">
        <v>602</v>
      </c>
      <c r="D870" s="85">
        <v>5068000</v>
      </c>
      <c r="E870" s="102">
        <v>4505300.26</v>
      </c>
      <c r="F870" s="87">
        <f t="shared" si="14"/>
        <v>562699.7400000002</v>
      </c>
    </row>
    <row r="871" spans="1:6" ht="12.75">
      <c r="A871" s="83" t="s">
        <v>1941</v>
      </c>
      <c r="B871" s="93">
        <v>200</v>
      </c>
      <c r="C871" s="84" t="s">
        <v>603</v>
      </c>
      <c r="D871" s="85">
        <v>361000</v>
      </c>
      <c r="E871" s="102">
        <v>278204.05</v>
      </c>
      <c r="F871" s="87">
        <f t="shared" si="14"/>
        <v>82795.95000000001</v>
      </c>
    </row>
    <row r="872" spans="1:6" ht="12.75">
      <c r="A872" s="83" t="s">
        <v>1028</v>
      </c>
      <c r="B872" s="93">
        <v>200</v>
      </c>
      <c r="C872" s="84" t="s">
        <v>604</v>
      </c>
      <c r="D872" s="85">
        <v>104800</v>
      </c>
      <c r="E872" s="102">
        <v>76126.52</v>
      </c>
      <c r="F872" s="87">
        <f t="shared" si="14"/>
        <v>28673.479999999996</v>
      </c>
    </row>
    <row r="873" spans="1:6" ht="22.5">
      <c r="A873" s="83" t="s">
        <v>1943</v>
      </c>
      <c r="B873" s="93">
        <v>200</v>
      </c>
      <c r="C873" s="84" t="s">
        <v>605</v>
      </c>
      <c r="D873" s="85">
        <v>220000</v>
      </c>
      <c r="E873" s="102">
        <v>206610</v>
      </c>
      <c r="F873" s="87">
        <f t="shared" si="14"/>
        <v>13390</v>
      </c>
    </row>
    <row r="874" spans="1:6" ht="12.75">
      <c r="A874" s="83" t="s">
        <v>1944</v>
      </c>
      <c r="B874" s="93">
        <v>200</v>
      </c>
      <c r="C874" s="84" t="s">
        <v>606</v>
      </c>
      <c r="D874" s="85">
        <v>4382200</v>
      </c>
      <c r="E874" s="102">
        <v>3944359.69</v>
      </c>
      <c r="F874" s="87">
        <f t="shared" si="14"/>
        <v>437840.31000000006</v>
      </c>
    </row>
    <row r="875" spans="1:6" ht="12.75">
      <c r="A875" s="83" t="s">
        <v>1945</v>
      </c>
      <c r="B875" s="93">
        <v>200</v>
      </c>
      <c r="C875" s="84" t="s">
        <v>607</v>
      </c>
      <c r="D875" s="85">
        <v>35000</v>
      </c>
      <c r="E875" s="102">
        <v>34180</v>
      </c>
      <c r="F875" s="87">
        <f t="shared" si="14"/>
        <v>820</v>
      </c>
    </row>
    <row r="876" spans="1:6" ht="12.75">
      <c r="A876" s="83" t="s">
        <v>1946</v>
      </c>
      <c r="B876" s="93">
        <v>200</v>
      </c>
      <c r="C876" s="84" t="s">
        <v>608</v>
      </c>
      <c r="D876" s="85">
        <v>10347700</v>
      </c>
      <c r="E876" s="102">
        <v>8193625.39</v>
      </c>
      <c r="F876" s="87">
        <f t="shared" si="14"/>
        <v>2154074.6100000003</v>
      </c>
    </row>
    <row r="877" spans="1:6" ht="22.5">
      <c r="A877" s="83" t="s">
        <v>1947</v>
      </c>
      <c r="B877" s="93">
        <v>200</v>
      </c>
      <c r="C877" s="84" t="s">
        <v>609</v>
      </c>
      <c r="D877" s="85">
        <v>5029900</v>
      </c>
      <c r="E877" s="102">
        <v>4099651.18</v>
      </c>
      <c r="F877" s="87">
        <f t="shared" si="14"/>
        <v>930248.8199999998</v>
      </c>
    </row>
    <row r="878" spans="1:6" ht="22.5">
      <c r="A878" s="83" t="s">
        <v>1948</v>
      </c>
      <c r="B878" s="93">
        <v>200</v>
      </c>
      <c r="C878" s="84" t="s">
        <v>610</v>
      </c>
      <c r="D878" s="85">
        <v>5317800</v>
      </c>
      <c r="E878" s="102">
        <v>4093974.21</v>
      </c>
      <c r="F878" s="87">
        <f t="shared" si="14"/>
        <v>1223825.79</v>
      </c>
    </row>
    <row r="879" spans="1:6" ht="56.25">
      <c r="A879" s="83" t="s">
        <v>1178</v>
      </c>
      <c r="B879" s="93">
        <v>200</v>
      </c>
      <c r="C879" s="84" t="s">
        <v>611</v>
      </c>
      <c r="D879" s="85">
        <v>113000</v>
      </c>
      <c r="E879" s="102">
        <v>113000</v>
      </c>
      <c r="F879" s="87">
        <f t="shared" si="14"/>
        <v>0</v>
      </c>
    </row>
    <row r="880" spans="1:6" ht="12.75">
      <c r="A880" s="83" t="s">
        <v>1946</v>
      </c>
      <c r="B880" s="93">
        <v>200</v>
      </c>
      <c r="C880" s="84" t="s">
        <v>612</v>
      </c>
      <c r="D880" s="85">
        <v>113000</v>
      </c>
      <c r="E880" s="102">
        <v>113000</v>
      </c>
      <c r="F880" s="87">
        <f t="shared" si="14"/>
        <v>0</v>
      </c>
    </row>
    <row r="881" spans="1:6" ht="22.5">
      <c r="A881" s="83" t="s">
        <v>1947</v>
      </c>
      <c r="B881" s="93">
        <v>200</v>
      </c>
      <c r="C881" s="84" t="s">
        <v>613</v>
      </c>
      <c r="D881" s="85">
        <v>113000</v>
      </c>
      <c r="E881" s="102">
        <v>113000</v>
      </c>
      <c r="F881" s="87">
        <f t="shared" si="14"/>
        <v>0</v>
      </c>
    </row>
    <row r="882" spans="1:6" ht="67.5">
      <c r="A882" s="83" t="s">
        <v>1179</v>
      </c>
      <c r="B882" s="93">
        <v>200</v>
      </c>
      <c r="C882" s="84" t="s">
        <v>614</v>
      </c>
      <c r="D882" s="85">
        <v>769700</v>
      </c>
      <c r="E882" s="102">
        <v>689700</v>
      </c>
      <c r="F882" s="87">
        <f t="shared" si="14"/>
        <v>80000</v>
      </c>
    </row>
    <row r="883" spans="1:6" ht="12.75">
      <c r="A883" s="83" t="s">
        <v>1933</v>
      </c>
      <c r="B883" s="93">
        <v>200</v>
      </c>
      <c r="C883" s="84" t="s">
        <v>615</v>
      </c>
      <c r="D883" s="85">
        <v>769700</v>
      </c>
      <c r="E883" s="102">
        <v>689700</v>
      </c>
      <c r="F883" s="87">
        <f t="shared" si="14"/>
        <v>80000</v>
      </c>
    </row>
    <row r="884" spans="1:6" ht="12.75">
      <c r="A884" s="83" t="s">
        <v>1940</v>
      </c>
      <c r="B884" s="93">
        <v>200</v>
      </c>
      <c r="C884" s="84" t="s">
        <v>616</v>
      </c>
      <c r="D884" s="85">
        <v>769700</v>
      </c>
      <c r="E884" s="102">
        <v>689700</v>
      </c>
      <c r="F884" s="87">
        <f t="shared" si="14"/>
        <v>80000</v>
      </c>
    </row>
    <row r="885" spans="1:6" ht="12.75">
      <c r="A885" s="83" t="s">
        <v>1944</v>
      </c>
      <c r="B885" s="93">
        <v>200</v>
      </c>
      <c r="C885" s="84" t="s">
        <v>617</v>
      </c>
      <c r="D885" s="85">
        <v>769700</v>
      </c>
      <c r="E885" s="102">
        <v>689700</v>
      </c>
      <c r="F885" s="87">
        <f t="shared" si="14"/>
        <v>80000</v>
      </c>
    </row>
    <row r="886" spans="1:6" ht="56.25">
      <c r="A886" s="83" t="s">
        <v>1161</v>
      </c>
      <c r="B886" s="93">
        <v>200</v>
      </c>
      <c r="C886" s="84" t="s">
        <v>618</v>
      </c>
      <c r="D886" s="85">
        <v>4254500</v>
      </c>
      <c r="E886" s="102">
        <v>2214755</v>
      </c>
      <c r="F886" s="87">
        <f t="shared" si="14"/>
        <v>2039745</v>
      </c>
    </row>
    <row r="887" spans="1:6" ht="45">
      <c r="A887" s="83" t="s">
        <v>1180</v>
      </c>
      <c r="B887" s="93">
        <v>200</v>
      </c>
      <c r="C887" s="84" t="s">
        <v>619</v>
      </c>
      <c r="D887" s="85">
        <v>3632300</v>
      </c>
      <c r="E887" s="102">
        <v>1849765</v>
      </c>
      <c r="F887" s="87">
        <f t="shared" si="14"/>
        <v>1782535</v>
      </c>
    </row>
    <row r="888" spans="1:6" ht="12.75">
      <c r="A888" s="83" t="s">
        <v>1946</v>
      </c>
      <c r="B888" s="93">
        <v>200</v>
      </c>
      <c r="C888" s="84" t="s">
        <v>620</v>
      </c>
      <c r="D888" s="85">
        <v>3632300</v>
      </c>
      <c r="E888" s="102">
        <v>1849765</v>
      </c>
      <c r="F888" s="87">
        <f t="shared" si="14"/>
        <v>1782535</v>
      </c>
    </row>
    <row r="889" spans="1:6" ht="22.5">
      <c r="A889" s="83" t="s">
        <v>1947</v>
      </c>
      <c r="B889" s="93">
        <v>200</v>
      </c>
      <c r="C889" s="84" t="s">
        <v>621</v>
      </c>
      <c r="D889" s="85">
        <v>3632300</v>
      </c>
      <c r="E889" s="102">
        <v>1849765</v>
      </c>
      <c r="F889" s="87">
        <f t="shared" si="14"/>
        <v>1782535</v>
      </c>
    </row>
    <row r="890" spans="1:6" ht="33.75">
      <c r="A890" s="83" t="s">
        <v>1181</v>
      </c>
      <c r="B890" s="93">
        <v>200</v>
      </c>
      <c r="C890" s="84" t="s">
        <v>622</v>
      </c>
      <c r="D890" s="85">
        <v>622200</v>
      </c>
      <c r="E890" s="102">
        <v>364990</v>
      </c>
      <c r="F890" s="87">
        <f t="shared" si="14"/>
        <v>257210</v>
      </c>
    </row>
    <row r="891" spans="1:6" ht="12.75">
      <c r="A891" s="83" t="s">
        <v>1933</v>
      </c>
      <c r="B891" s="93">
        <v>200</v>
      </c>
      <c r="C891" s="84" t="s">
        <v>623</v>
      </c>
      <c r="D891" s="85">
        <v>622200</v>
      </c>
      <c r="E891" s="102">
        <v>364990</v>
      </c>
      <c r="F891" s="87">
        <f t="shared" si="14"/>
        <v>257210</v>
      </c>
    </row>
    <row r="892" spans="1:6" ht="12.75">
      <c r="A892" s="83" t="s">
        <v>1940</v>
      </c>
      <c r="B892" s="93">
        <v>200</v>
      </c>
      <c r="C892" s="84" t="s">
        <v>624</v>
      </c>
      <c r="D892" s="85">
        <v>622200</v>
      </c>
      <c r="E892" s="102">
        <v>364990</v>
      </c>
      <c r="F892" s="87">
        <f t="shared" si="14"/>
        <v>257210</v>
      </c>
    </row>
    <row r="893" spans="1:6" ht="12.75">
      <c r="A893" s="83" t="s">
        <v>1941</v>
      </c>
      <c r="B893" s="93">
        <v>200</v>
      </c>
      <c r="C893" s="84" t="s">
        <v>625</v>
      </c>
      <c r="D893" s="85">
        <v>622200</v>
      </c>
      <c r="E893" s="102">
        <v>364990</v>
      </c>
      <c r="F893" s="87">
        <f t="shared" si="14"/>
        <v>257210</v>
      </c>
    </row>
    <row r="894" spans="1:6" ht="12.75">
      <c r="A894" s="83" t="s">
        <v>1007</v>
      </c>
      <c r="B894" s="93">
        <v>200</v>
      </c>
      <c r="C894" s="84" t="s">
        <v>626</v>
      </c>
      <c r="D894" s="85">
        <v>60009848</v>
      </c>
      <c r="E894" s="102">
        <v>46132025.52</v>
      </c>
      <c r="F894" s="87">
        <f t="shared" si="14"/>
        <v>13877822.479999997</v>
      </c>
    </row>
    <row r="895" spans="1:6" ht="33.75">
      <c r="A895" s="83" t="s">
        <v>1172</v>
      </c>
      <c r="B895" s="93">
        <v>200</v>
      </c>
      <c r="C895" s="84" t="s">
        <v>627</v>
      </c>
      <c r="D895" s="85">
        <v>60009848</v>
      </c>
      <c r="E895" s="102">
        <v>46132025.52</v>
      </c>
      <c r="F895" s="87">
        <f t="shared" si="14"/>
        <v>13877822.479999997</v>
      </c>
    </row>
    <row r="896" spans="1:6" ht="33.75">
      <c r="A896" s="83" t="s">
        <v>1173</v>
      </c>
      <c r="B896" s="93">
        <v>200</v>
      </c>
      <c r="C896" s="84" t="s">
        <v>628</v>
      </c>
      <c r="D896" s="85">
        <v>60009848</v>
      </c>
      <c r="E896" s="102">
        <v>46132025.52</v>
      </c>
      <c r="F896" s="87">
        <f t="shared" si="14"/>
        <v>13877822.479999997</v>
      </c>
    </row>
    <row r="897" spans="1:6" ht="12.75">
      <c r="A897" s="83" t="s">
        <v>1102</v>
      </c>
      <c r="B897" s="93">
        <v>200</v>
      </c>
      <c r="C897" s="84" t="s">
        <v>629</v>
      </c>
      <c r="D897" s="85">
        <v>81300</v>
      </c>
      <c r="E897" s="102">
        <v>81256</v>
      </c>
      <c r="F897" s="87">
        <f t="shared" si="14"/>
        <v>44</v>
      </c>
    </row>
    <row r="898" spans="1:6" ht="12.75">
      <c r="A898" s="83" t="s">
        <v>1946</v>
      </c>
      <c r="B898" s="93">
        <v>200</v>
      </c>
      <c r="C898" s="84" t="s">
        <v>630</v>
      </c>
      <c r="D898" s="85">
        <v>81300</v>
      </c>
      <c r="E898" s="102">
        <v>81256</v>
      </c>
      <c r="F898" s="87">
        <f t="shared" si="14"/>
        <v>44</v>
      </c>
    </row>
    <row r="899" spans="1:6" ht="22.5">
      <c r="A899" s="83" t="s">
        <v>1947</v>
      </c>
      <c r="B899" s="93">
        <v>200</v>
      </c>
      <c r="C899" s="84" t="s">
        <v>631</v>
      </c>
      <c r="D899" s="85">
        <v>81300</v>
      </c>
      <c r="E899" s="102">
        <v>81256</v>
      </c>
      <c r="F899" s="87">
        <f t="shared" si="14"/>
        <v>44</v>
      </c>
    </row>
    <row r="900" spans="1:6" ht="67.5">
      <c r="A900" s="83" t="s">
        <v>1174</v>
      </c>
      <c r="B900" s="93">
        <v>200</v>
      </c>
      <c r="C900" s="84" t="s">
        <v>632</v>
      </c>
      <c r="D900" s="85">
        <v>43800848</v>
      </c>
      <c r="E900" s="102">
        <v>33416815.73</v>
      </c>
      <c r="F900" s="87">
        <f t="shared" si="14"/>
        <v>10384032.27</v>
      </c>
    </row>
    <row r="901" spans="1:6" ht="12.75">
      <c r="A901" s="83" t="s">
        <v>1933</v>
      </c>
      <c r="B901" s="93">
        <v>200</v>
      </c>
      <c r="C901" s="84" t="s">
        <v>633</v>
      </c>
      <c r="D901" s="85">
        <v>40004848</v>
      </c>
      <c r="E901" s="102">
        <v>29825383.93</v>
      </c>
      <c r="F901" s="87">
        <f t="shared" si="14"/>
        <v>10179464.07</v>
      </c>
    </row>
    <row r="902" spans="1:6" ht="22.5">
      <c r="A902" s="83" t="s">
        <v>1934</v>
      </c>
      <c r="B902" s="93">
        <v>200</v>
      </c>
      <c r="C902" s="84" t="s">
        <v>634</v>
      </c>
      <c r="D902" s="85">
        <v>3971400</v>
      </c>
      <c r="E902" s="102">
        <v>3002712.29</v>
      </c>
      <c r="F902" s="87">
        <f t="shared" si="14"/>
        <v>968687.71</v>
      </c>
    </row>
    <row r="903" spans="1:6" ht="12.75">
      <c r="A903" s="83" t="s">
        <v>1935</v>
      </c>
      <c r="B903" s="93">
        <v>200</v>
      </c>
      <c r="C903" s="84" t="s">
        <v>635</v>
      </c>
      <c r="D903" s="85">
        <v>2962000</v>
      </c>
      <c r="E903" s="102">
        <v>2266252.89</v>
      </c>
      <c r="F903" s="87">
        <f t="shared" si="14"/>
        <v>695747.1099999999</v>
      </c>
    </row>
    <row r="904" spans="1:6" ht="12.75">
      <c r="A904" s="83" t="s">
        <v>1936</v>
      </c>
      <c r="B904" s="93">
        <v>200</v>
      </c>
      <c r="C904" s="84" t="s">
        <v>636</v>
      </c>
      <c r="D904" s="85">
        <v>6100</v>
      </c>
      <c r="E904" s="102">
        <v>4000</v>
      </c>
      <c r="F904" s="87">
        <f t="shared" si="14"/>
        <v>2100</v>
      </c>
    </row>
    <row r="905" spans="1:6" ht="12.75">
      <c r="A905" s="83" t="s">
        <v>1937</v>
      </c>
      <c r="B905" s="93">
        <v>200</v>
      </c>
      <c r="C905" s="84" t="s">
        <v>637</v>
      </c>
      <c r="D905" s="85">
        <v>1003300</v>
      </c>
      <c r="E905" s="102">
        <v>732459.4</v>
      </c>
      <c r="F905" s="87">
        <f t="shared" si="14"/>
        <v>270840.6</v>
      </c>
    </row>
    <row r="906" spans="1:6" ht="12.75">
      <c r="A906" s="83" t="s">
        <v>1940</v>
      </c>
      <c r="B906" s="93">
        <v>200</v>
      </c>
      <c r="C906" s="84" t="s">
        <v>638</v>
      </c>
      <c r="D906" s="85">
        <v>35907048</v>
      </c>
      <c r="E906" s="102">
        <v>26718757.64</v>
      </c>
      <c r="F906" s="87">
        <f t="shared" si="14"/>
        <v>9188290.36</v>
      </c>
    </row>
    <row r="907" spans="1:6" ht="12.75">
      <c r="A907" s="83" t="s">
        <v>1941</v>
      </c>
      <c r="B907" s="93">
        <v>200</v>
      </c>
      <c r="C907" s="84" t="s">
        <v>639</v>
      </c>
      <c r="D907" s="85">
        <v>5500</v>
      </c>
      <c r="E907" s="102">
        <v>1976.5</v>
      </c>
      <c r="F907" s="87">
        <f t="shared" si="14"/>
        <v>3523.5</v>
      </c>
    </row>
    <row r="908" spans="1:6" ht="12.75">
      <c r="A908" s="83" t="s">
        <v>1028</v>
      </c>
      <c r="B908" s="93">
        <v>200</v>
      </c>
      <c r="C908" s="84" t="s">
        <v>640</v>
      </c>
      <c r="D908" s="85">
        <v>6460700</v>
      </c>
      <c r="E908" s="102">
        <v>5040538.03</v>
      </c>
      <c r="F908" s="87">
        <f t="shared" si="14"/>
        <v>1420161.9699999997</v>
      </c>
    </row>
    <row r="909" spans="1:6" ht="12.75">
      <c r="A909" s="83" t="s">
        <v>1942</v>
      </c>
      <c r="B909" s="93">
        <v>200</v>
      </c>
      <c r="C909" s="84" t="s">
        <v>641</v>
      </c>
      <c r="D909" s="85">
        <v>12480000</v>
      </c>
      <c r="E909" s="102">
        <v>8333332.99</v>
      </c>
      <c r="F909" s="87">
        <f t="shared" si="14"/>
        <v>4146667.01</v>
      </c>
    </row>
    <row r="910" spans="1:6" ht="22.5">
      <c r="A910" s="83" t="s">
        <v>1943</v>
      </c>
      <c r="B910" s="93">
        <v>200</v>
      </c>
      <c r="C910" s="84" t="s">
        <v>642</v>
      </c>
      <c r="D910" s="85">
        <v>11102148</v>
      </c>
      <c r="E910" s="102">
        <v>9399158.41</v>
      </c>
      <c r="F910" s="87">
        <f t="shared" si="14"/>
        <v>1702989.5899999999</v>
      </c>
    </row>
    <row r="911" spans="1:6" ht="12.75">
      <c r="A911" s="83" t="s">
        <v>1944</v>
      </c>
      <c r="B911" s="93">
        <v>200</v>
      </c>
      <c r="C911" s="84" t="s">
        <v>643</v>
      </c>
      <c r="D911" s="85">
        <v>5858700</v>
      </c>
      <c r="E911" s="102">
        <v>3943751.71</v>
      </c>
      <c r="F911" s="87">
        <f t="shared" si="14"/>
        <v>1914948.29</v>
      </c>
    </row>
    <row r="912" spans="1:6" ht="12.75">
      <c r="A912" s="83" t="s">
        <v>1945</v>
      </c>
      <c r="B912" s="93">
        <v>200</v>
      </c>
      <c r="C912" s="84" t="s">
        <v>644</v>
      </c>
      <c r="D912" s="85">
        <v>126400</v>
      </c>
      <c r="E912" s="102">
        <v>103914</v>
      </c>
      <c r="F912" s="87">
        <f t="shared" si="14"/>
        <v>22486</v>
      </c>
    </row>
    <row r="913" spans="1:6" ht="12.75">
      <c r="A913" s="83" t="s">
        <v>1946</v>
      </c>
      <c r="B913" s="93">
        <v>200</v>
      </c>
      <c r="C913" s="84" t="s">
        <v>645</v>
      </c>
      <c r="D913" s="85">
        <v>3796000</v>
      </c>
      <c r="E913" s="102">
        <v>3591431.8</v>
      </c>
      <c r="F913" s="87">
        <f t="shared" si="14"/>
        <v>204568.2000000002</v>
      </c>
    </row>
    <row r="914" spans="1:6" ht="22.5">
      <c r="A914" s="83" t="s">
        <v>1947</v>
      </c>
      <c r="B914" s="93">
        <v>200</v>
      </c>
      <c r="C914" s="84" t="s">
        <v>646</v>
      </c>
      <c r="D914" s="85">
        <v>833200</v>
      </c>
      <c r="E914" s="102">
        <v>819250.13</v>
      </c>
      <c r="F914" s="87">
        <f t="shared" si="14"/>
        <v>13949.869999999995</v>
      </c>
    </row>
    <row r="915" spans="1:6" ht="22.5">
      <c r="A915" s="83" t="s">
        <v>1948</v>
      </c>
      <c r="B915" s="93">
        <v>200</v>
      </c>
      <c r="C915" s="84" t="s">
        <v>647</v>
      </c>
      <c r="D915" s="85">
        <v>2962800</v>
      </c>
      <c r="E915" s="102">
        <v>2772181.67</v>
      </c>
      <c r="F915" s="87">
        <f t="shared" si="14"/>
        <v>190618.33000000007</v>
      </c>
    </row>
    <row r="916" spans="1:6" ht="67.5">
      <c r="A916" s="83" t="s">
        <v>1182</v>
      </c>
      <c r="B916" s="93">
        <v>200</v>
      </c>
      <c r="C916" s="84" t="s">
        <v>648</v>
      </c>
      <c r="D916" s="85">
        <v>16127700</v>
      </c>
      <c r="E916" s="102">
        <v>12633953.79</v>
      </c>
      <c r="F916" s="87">
        <f t="shared" si="14"/>
        <v>3493746.210000001</v>
      </c>
    </row>
    <row r="917" spans="1:6" ht="12.75">
      <c r="A917" s="83" t="s">
        <v>1933</v>
      </c>
      <c r="B917" s="93">
        <v>200</v>
      </c>
      <c r="C917" s="84" t="s">
        <v>649</v>
      </c>
      <c r="D917" s="85">
        <v>15910200</v>
      </c>
      <c r="E917" s="102">
        <v>12433642.94</v>
      </c>
      <c r="F917" s="87">
        <f t="shared" si="14"/>
        <v>3476557.0600000005</v>
      </c>
    </row>
    <row r="918" spans="1:6" ht="22.5">
      <c r="A918" s="83" t="s">
        <v>1934</v>
      </c>
      <c r="B918" s="93">
        <v>200</v>
      </c>
      <c r="C918" s="84" t="s">
        <v>650</v>
      </c>
      <c r="D918" s="85">
        <v>13921700</v>
      </c>
      <c r="E918" s="102">
        <v>10919935.6</v>
      </c>
      <c r="F918" s="87">
        <f t="shared" si="14"/>
        <v>3001764.4000000004</v>
      </c>
    </row>
    <row r="919" spans="1:6" ht="12.75">
      <c r="A919" s="83" t="s">
        <v>1935</v>
      </c>
      <c r="B919" s="93">
        <v>200</v>
      </c>
      <c r="C919" s="84" t="s">
        <v>651</v>
      </c>
      <c r="D919" s="85">
        <v>10321600</v>
      </c>
      <c r="E919" s="102">
        <v>8148783.85</v>
      </c>
      <c r="F919" s="87">
        <f t="shared" si="14"/>
        <v>2172816.1500000004</v>
      </c>
    </row>
    <row r="920" spans="1:6" ht="12.75">
      <c r="A920" s="83" t="s">
        <v>1936</v>
      </c>
      <c r="B920" s="93">
        <v>200</v>
      </c>
      <c r="C920" s="84" t="s">
        <v>652</v>
      </c>
      <c r="D920" s="85">
        <v>66900</v>
      </c>
      <c r="E920" s="102">
        <v>48200</v>
      </c>
      <c r="F920" s="87">
        <f t="shared" si="14"/>
        <v>18700</v>
      </c>
    </row>
    <row r="921" spans="1:6" ht="12.75">
      <c r="A921" s="83" t="s">
        <v>1937</v>
      </c>
      <c r="B921" s="93">
        <v>200</v>
      </c>
      <c r="C921" s="84" t="s">
        <v>653</v>
      </c>
      <c r="D921" s="85">
        <v>3533200</v>
      </c>
      <c r="E921" s="102">
        <v>2722951.75</v>
      </c>
      <c r="F921" s="87">
        <f aca="true" t="shared" si="15" ref="F921:F984">SUM(D921-E921)</f>
        <v>810248.25</v>
      </c>
    </row>
    <row r="922" spans="1:6" ht="12.75">
      <c r="A922" s="83" t="s">
        <v>1940</v>
      </c>
      <c r="B922" s="93">
        <v>200</v>
      </c>
      <c r="C922" s="84" t="s">
        <v>654</v>
      </c>
      <c r="D922" s="85">
        <v>1681700</v>
      </c>
      <c r="E922" s="102">
        <v>1206951.34</v>
      </c>
      <c r="F922" s="87">
        <f t="shared" si="15"/>
        <v>474748.6599999999</v>
      </c>
    </row>
    <row r="923" spans="1:6" ht="12.75">
      <c r="A923" s="83" t="s">
        <v>1941</v>
      </c>
      <c r="B923" s="93">
        <v>200</v>
      </c>
      <c r="C923" s="84" t="s">
        <v>655</v>
      </c>
      <c r="D923" s="85">
        <v>58400</v>
      </c>
      <c r="E923" s="102">
        <v>51093.15</v>
      </c>
      <c r="F923" s="87">
        <f t="shared" si="15"/>
        <v>7306.8499999999985</v>
      </c>
    </row>
    <row r="924" spans="1:6" ht="12.75">
      <c r="A924" s="83" t="s">
        <v>1028</v>
      </c>
      <c r="B924" s="93">
        <v>200</v>
      </c>
      <c r="C924" s="84" t="s">
        <v>656</v>
      </c>
      <c r="D924" s="85">
        <v>64900</v>
      </c>
      <c r="E924" s="102">
        <v>58835</v>
      </c>
      <c r="F924" s="87">
        <f t="shared" si="15"/>
        <v>6065</v>
      </c>
    </row>
    <row r="925" spans="1:6" ht="12.75">
      <c r="A925" s="83" t="s">
        <v>1942</v>
      </c>
      <c r="B925" s="93">
        <v>200</v>
      </c>
      <c r="C925" s="84" t="s">
        <v>657</v>
      </c>
      <c r="D925" s="85">
        <v>880100</v>
      </c>
      <c r="E925" s="102">
        <v>568457.92</v>
      </c>
      <c r="F925" s="87">
        <f t="shared" si="15"/>
        <v>311642.07999999996</v>
      </c>
    </row>
    <row r="926" spans="1:6" ht="22.5">
      <c r="A926" s="83" t="s">
        <v>1943</v>
      </c>
      <c r="B926" s="93">
        <v>200</v>
      </c>
      <c r="C926" s="84" t="s">
        <v>658</v>
      </c>
      <c r="D926" s="85">
        <v>141900</v>
      </c>
      <c r="E926" s="102">
        <v>91389.39</v>
      </c>
      <c r="F926" s="87">
        <f t="shared" si="15"/>
        <v>50510.61</v>
      </c>
    </row>
    <row r="927" spans="1:6" ht="12.75">
      <c r="A927" s="83" t="s">
        <v>1944</v>
      </c>
      <c r="B927" s="93">
        <v>200</v>
      </c>
      <c r="C927" s="84" t="s">
        <v>659</v>
      </c>
      <c r="D927" s="85">
        <v>536400</v>
      </c>
      <c r="E927" s="102">
        <v>437175.88</v>
      </c>
      <c r="F927" s="87">
        <f t="shared" si="15"/>
        <v>99224.12</v>
      </c>
    </row>
    <row r="928" spans="1:6" ht="12.75">
      <c r="A928" s="83" t="s">
        <v>1945</v>
      </c>
      <c r="B928" s="93">
        <v>200</v>
      </c>
      <c r="C928" s="84" t="s">
        <v>660</v>
      </c>
      <c r="D928" s="85">
        <v>306800</v>
      </c>
      <c r="E928" s="102">
        <v>306756</v>
      </c>
      <c r="F928" s="87">
        <f t="shared" si="15"/>
        <v>44</v>
      </c>
    </row>
    <row r="929" spans="1:6" ht="12.75">
      <c r="A929" s="83" t="s">
        <v>1946</v>
      </c>
      <c r="B929" s="93">
        <v>200</v>
      </c>
      <c r="C929" s="84" t="s">
        <v>661</v>
      </c>
      <c r="D929" s="85">
        <v>217500</v>
      </c>
      <c r="E929" s="102">
        <v>200310.85</v>
      </c>
      <c r="F929" s="87">
        <f t="shared" si="15"/>
        <v>17189.149999999994</v>
      </c>
    </row>
    <row r="930" spans="1:6" ht="22.5">
      <c r="A930" s="83" t="s">
        <v>1947</v>
      </c>
      <c r="B930" s="93">
        <v>200</v>
      </c>
      <c r="C930" s="84" t="s">
        <v>662</v>
      </c>
      <c r="D930" s="85">
        <v>1900</v>
      </c>
      <c r="E930" s="102">
        <v>980</v>
      </c>
      <c r="F930" s="87">
        <f t="shared" si="15"/>
        <v>920</v>
      </c>
    </row>
    <row r="931" spans="1:6" ht="22.5">
      <c r="A931" s="83" t="s">
        <v>1948</v>
      </c>
      <c r="B931" s="93">
        <v>200</v>
      </c>
      <c r="C931" s="84" t="s">
        <v>663</v>
      </c>
      <c r="D931" s="85">
        <v>215600</v>
      </c>
      <c r="E931" s="102">
        <v>199330.85</v>
      </c>
      <c r="F931" s="87">
        <f t="shared" si="15"/>
        <v>16269.149999999994</v>
      </c>
    </row>
    <row r="932" spans="1:6" ht="22.5">
      <c r="A932" s="83" t="s">
        <v>1154</v>
      </c>
      <c r="B932" s="93">
        <v>200</v>
      </c>
      <c r="C932" s="84" t="s">
        <v>664</v>
      </c>
      <c r="D932" s="85">
        <v>924952</v>
      </c>
      <c r="E932" s="102">
        <v>923602</v>
      </c>
      <c r="F932" s="87">
        <f t="shared" si="15"/>
        <v>1350</v>
      </c>
    </row>
    <row r="933" spans="1:6" ht="12.75">
      <c r="A933" s="83" t="s">
        <v>1040</v>
      </c>
      <c r="B933" s="93">
        <v>200</v>
      </c>
      <c r="C933" s="84" t="s">
        <v>665</v>
      </c>
      <c r="D933" s="85">
        <v>821900</v>
      </c>
      <c r="E933" s="102">
        <v>820600</v>
      </c>
      <c r="F933" s="87">
        <f t="shared" si="15"/>
        <v>1300</v>
      </c>
    </row>
    <row r="934" spans="1:6" ht="45">
      <c r="A934" s="83" t="s">
        <v>1183</v>
      </c>
      <c r="B934" s="93">
        <v>200</v>
      </c>
      <c r="C934" s="84" t="s">
        <v>666</v>
      </c>
      <c r="D934" s="85">
        <v>821900</v>
      </c>
      <c r="E934" s="102">
        <v>820600</v>
      </c>
      <c r="F934" s="87">
        <f t="shared" si="15"/>
        <v>1300</v>
      </c>
    </row>
    <row r="935" spans="1:6" ht="33.75">
      <c r="A935" s="83" t="s">
        <v>1184</v>
      </c>
      <c r="B935" s="93">
        <v>200</v>
      </c>
      <c r="C935" s="84" t="s">
        <v>667</v>
      </c>
      <c r="D935" s="85">
        <v>821900</v>
      </c>
      <c r="E935" s="102">
        <v>820600</v>
      </c>
      <c r="F935" s="87">
        <f t="shared" si="15"/>
        <v>1300</v>
      </c>
    </row>
    <row r="936" spans="1:6" ht="22.5">
      <c r="A936" s="83" t="s">
        <v>1185</v>
      </c>
      <c r="B936" s="93">
        <v>200</v>
      </c>
      <c r="C936" s="84" t="s">
        <v>668</v>
      </c>
      <c r="D936" s="85">
        <v>821900</v>
      </c>
      <c r="E936" s="102">
        <v>820600</v>
      </c>
      <c r="F936" s="87">
        <f t="shared" si="15"/>
        <v>1300</v>
      </c>
    </row>
    <row r="937" spans="1:6" ht="12.75">
      <c r="A937" s="83" t="s">
        <v>1933</v>
      </c>
      <c r="B937" s="93">
        <v>200</v>
      </c>
      <c r="C937" s="84" t="s">
        <v>669</v>
      </c>
      <c r="D937" s="85">
        <v>792200</v>
      </c>
      <c r="E937" s="102">
        <v>790920</v>
      </c>
      <c r="F937" s="87">
        <f t="shared" si="15"/>
        <v>1280</v>
      </c>
    </row>
    <row r="938" spans="1:6" ht="12.75">
      <c r="A938" s="83" t="s">
        <v>1940</v>
      </c>
      <c r="B938" s="93">
        <v>200</v>
      </c>
      <c r="C938" s="84" t="s">
        <v>670</v>
      </c>
      <c r="D938" s="85">
        <v>792200</v>
      </c>
      <c r="E938" s="102">
        <v>790920</v>
      </c>
      <c r="F938" s="87">
        <f t="shared" si="15"/>
        <v>1280</v>
      </c>
    </row>
    <row r="939" spans="1:6" ht="12.75">
      <c r="A939" s="83" t="s">
        <v>1944</v>
      </c>
      <c r="B939" s="93">
        <v>200</v>
      </c>
      <c r="C939" s="84" t="s">
        <v>671</v>
      </c>
      <c r="D939" s="85">
        <v>792200</v>
      </c>
      <c r="E939" s="102">
        <v>790920</v>
      </c>
      <c r="F939" s="87">
        <f t="shared" si="15"/>
        <v>1280</v>
      </c>
    </row>
    <row r="940" spans="1:6" ht="12.75">
      <c r="A940" s="83" t="s">
        <v>1946</v>
      </c>
      <c r="B940" s="93">
        <v>200</v>
      </c>
      <c r="C940" s="84" t="s">
        <v>672</v>
      </c>
      <c r="D940" s="85">
        <v>29700</v>
      </c>
      <c r="E940" s="102">
        <v>29680</v>
      </c>
      <c r="F940" s="87">
        <f t="shared" si="15"/>
        <v>20</v>
      </c>
    </row>
    <row r="941" spans="1:6" ht="22.5">
      <c r="A941" s="83" t="s">
        <v>1948</v>
      </c>
      <c r="B941" s="93">
        <v>200</v>
      </c>
      <c r="C941" s="84" t="s">
        <v>673</v>
      </c>
      <c r="D941" s="85">
        <v>29700</v>
      </c>
      <c r="E941" s="102">
        <v>29680</v>
      </c>
      <c r="F941" s="87">
        <f t="shared" si="15"/>
        <v>20</v>
      </c>
    </row>
    <row r="942" spans="1:6" ht="12.75">
      <c r="A942" s="83" t="s">
        <v>1007</v>
      </c>
      <c r="B942" s="93">
        <v>200</v>
      </c>
      <c r="C942" s="84" t="s">
        <v>674</v>
      </c>
      <c r="D942" s="85">
        <v>103052</v>
      </c>
      <c r="E942" s="102">
        <v>103002</v>
      </c>
      <c r="F942" s="87">
        <f t="shared" si="15"/>
        <v>50</v>
      </c>
    </row>
    <row r="943" spans="1:6" ht="33.75">
      <c r="A943" s="83" t="s">
        <v>1172</v>
      </c>
      <c r="B943" s="93">
        <v>200</v>
      </c>
      <c r="C943" s="84" t="s">
        <v>675</v>
      </c>
      <c r="D943" s="85">
        <v>103052</v>
      </c>
      <c r="E943" s="102">
        <v>103002</v>
      </c>
      <c r="F943" s="87">
        <f t="shared" si="15"/>
        <v>50</v>
      </c>
    </row>
    <row r="944" spans="1:6" ht="33.75">
      <c r="A944" s="83" t="s">
        <v>1173</v>
      </c>
      <c r="B944" s="93">
        <v>200</v>
      </c>
      <c r="C944" s="84" t="s">
        <v>676</v>
      </c>
      <c r="D944" s="85">
        <v>103052</v>
      </c>
      <c r="E944" s="102">
        <v>103002</v>
      </c>
      <c r="F944" s="87">
        <f t="shared" si="15"/>
        <v>50</v>
      </c>
    </row>
    <row r="945" spans="1:6" ht="22.5">
      <c r="A945" s="83" t="s">
        <v>1185</v>
      </c>
      <c r="B945" s="93">
        <v>200</v>
      </c>
      <c r="C945" s="84" t="s">
        <v>677</v>
      </c>
      <c r="D945" s="85">
        <v>103052</v>
      </c>
      <c r="E945" s="102">
        <v>103002</v>
      </c>
      <c r="F945" s="87">
        <f t="shared" si="15"/>
        <v>50</v>
      </c>
    </row>
    <row r="946" spans="1:6" ht="12.75">
      <c r="A946" s="83" t="s">
        <v>1933</v>
      </c>
      <c r="B946" s="93">
        <v>200</v>
      </c>
      <c r="C946" s="84" t="s">
        <v>678</v>
      </c>
      <c r="D946" s="85">
        <v>103052</v>
      </c>
      <c r="E946" s="102">
        <v>103002</v>
      </c>
      <c r="F946" s="87">
        <f t="shared" si="15"/>
        <v>50</v>
      </c>
    </row>
    <row r="947" spans="1:6" ht="12.75">
      <c r="A947" s="83" t="s">
        <v>1940</v>
      </c>
      <c r="B947" s="93">
        <v>200</v>
      </c>
      <c r="C947" s="84" t="s">
        <v>679</v>
      </c>
      <c r="D947" s="85">
        <v>103052</v>
      </c>
      <c r="E947" s="102">
        <v>103002</v>
      </c>
      <c r="F947" s="87">
        <f t="shared" si="15"/>
        <v>50</v>
      </c>
    </row>
    <row r="948" spans="1:6" ht="12.75">
      <c r="A948" s="83" t="s">
        <v>1028</v>
      </c>
      <c r="B948" s="93">
        <v>200</v>
      </c>
      <c r="C948" s="84" t="s">
        <v>680</v>
      </c>
      <c r="D948" s="85">
        <v>103052</v>
      </c>
      <c r="E948" s="102">
        <v>103002</v>
      </c>
      <c r="F948" s="87">
        <f t="shared" si="15"/>
        <v>50</v>
      </c>
    </row>
    <row r="949" spans="1:6" ht="12.75">
      <c r="A949" s="83" t="s">
        <v>1077</v>
      </c>
      <c r="B949" s="93">
        <v>200</v>
      </c>
      <c r="C949" s="84" t="s">
        <v>681</v>
      </c>
      <c r="D949" s="85">
        <v>4886194</v>
      </c>
      <c r="E949" s="102">
        <v>4076003.41</v>
      </c>
      <c r="F949" s="87">
        <f t="shared" si="15"/>
        <v>810190.5899999999</v>
      </c>
    </row>
    <row r="950" spans="1:6" ht="56.25">
      <c r="A950" s="83" t="s">
        <v>1930</v>
      </c>
      <c r="B950" s="93">
        <v>200</v>
      </c>
      <c r="C950" s="84" t="s">
        <v>682</v>
      </c>
      <c r="D950" s="85">
        <v>3241415</v>
      </c>
      <c r="E950" s="102">
        <v>2721466.26</v>
      </c>
      <c r="F950" s="87">
        <f t="shared" si="15"/>
        <v>519948.7400000002</v>
      </c>
    </row>
    <row r="951" spans="1:6" ht="12.75">
      <c r="A951" s="83" t="s">
        <v>1939</v>
      </c>
      <c r="B951" s="93">
        <v>200</v>
      </c>
      <c r="C951" s="84" t="s">
        <v>683</v>
      </c>
      <c r="D951" s="85">
        <v>3241415</v>
      </c>
      <c r="E951" s="102">
        <v>2721466.26</v>
      </c>
      <c r="F951" s="87">
        <f t="shared" si="15"/>
        <v>519948.7400000002</v>
      </c>
    </row>
    <row r="952" spans="1:6" ht="22.5">
      <c r="A952" s="83" t="s">
        <v>1932</v>
      </c>
      <c r="B952" s="93">
        <v>200</v>
      </c>
      <c r="C952" s="84" t="s">
        <v>684</v>
      </c>
      <c r="D952" s="85">
        <v>3241415</v>
      </c>
      <c r="E952" s="102">
        <v>2721466.26</v>
      </c>
      <c r="F952" s="87">
        <f t="shared" si="15"/>
        <v>519948.7400000002</v>
      </c>
    </row>
    <row r="953" spans="1:6" ht="12.75">
      <c r="A953" s="83" t="s">
        <v>1933</v>
      </c>
      <c r="B953" s="93">
        <v>200</v>
      </c>
      <c r="C953" s="84" t="s">
        <v>685</v>
      </c>
      <c r="D953" s="85">
        <v>3110215</v>
      </c>
      <c r="E953" s="102">
        <v>2610264.87</v>
      </c>
      <c r="F953" s="87">
        <f t="shared" si="15"/>
        <v>499950.1299999999</v>
      </c>
    </row>
    <row r="954" spans="1:6" ht="22.5">
      <c r="A954" s="83" t="s">
        <v>1934</v>
      </c>
      <c r="B954" s="93">
        <v>200</v>
      </c>
      <c r="C954" s="84" t="s">
        <v>686</v>
      </c>
      <c r="D954" s="85">
        <v>2855700</v>
      </c>
      <c r="E954" s="102">
        <v>2402602.52</v>
      </c>
      <c r="F954" s="87">
        <f t="shared" si="15"/>
        <v>453097.48</v>
      </c>
    </row>
    <row r="955" spans="1:6" ht="12.75">
      <c r="A955" s="83" t="s">
        <v>1935</v>
      </c>
      <c r="B955" s="93">
        <v>200</v>
      </c>
      <c r="C955" s="84" t="s">
        <v>687</v>
      </c>
      <c r="D955" s="85">
        <v>1970800</v>
      </c>
      <c r="E955" s="102">
        <v>1767077.31</v>
      </c>
      <c r="F955" s="87">
        <f t="shared" si="15"/>
        <v>203722.68999999994</v>
      </c>
    </row>
    <row r="956" spans="1:6" ht="12.75">
      <c r="A956" s="83" t="s">
        <v>1936</v>
      </c>
      <c r="B956" s="93">
        <v>200</v>
      </c>
      <c r="C956" s="84" t="s">
        <v>688</v>
      </c>
      <c r="D956" s="85">
        <v>157200</v>
      </c>
      <c r="E956" s="102">
        <v>95188.7</v>
      </c>
      <c r="F956" s="87">
        <f t="shared" si="15"/>
        <v>62011.3</v>
      </c>
    </row>
    <row r="957" spans="1:6" ht="12.75">
      <c r="A957" s="83" t="s">
        <v>1937</v>
      </c>
      <c r="B957" s="93">
        <v>200</v>
      </c>
      <c r="C957" s="84" t="s">
        <v>689</v>
      </c>
      <c r="D957" s="85">
        <v>727700</v>
      </c>
      <c r="E957" s="102">
        <v>540336.51</v>
      </c>
      <c r="F957" s="87">
        <f t="shared" si="15"/>
        <v>187363.49</v>
      </c>
    </row>
    <row r="958" spans="1:6" ht="12.75">
      <c r="A958" s="83" t="s">
        <v>1940</v>
      </c>
      <c r="B958" s="93">
        <v>200</v>
      </c>
      <c r="C958" s="84" t="s">
        <v>690</v>
      </c>
      <c r="D958" s="85">
        <v>250515</v>
      </c>
      <c r="E958" s="102">
        <v>205830.35</v>
      </c>
      <c r="F958" s="87">
        <f t="shared" si="15"/>
        <v>44684.649999999994</v>
      </c>
    </row>
    <row r="959" spans="1:6" ht="12.75">
      <c r="A959" s="83" t="s">
        <v>1941</v>
      </c>
      <c r="B959" s="93">
        <v>200</v>
      </c>
      <c r="C959" s="84" t="s">
        <v>691</v>
      </c>
      <c r="D959" s="85">
        <v>97500</v>
      </c>
      <c r="E959" s="102">
        <v>87019.55</v>
      </c>
      <c r="F959" s="87">
        <f t="shared" si="15"/>
        <v>10480.449999999997</v>
      </c>
    </row>
    <row r="960" spans="1:6" ht="12.75">
      <c r="A960" s="83" t="s">
        <v>1942</v>
      </c>
      <c r="B960" s="93">
        <v>200</v>
      </c>
      <c r="C960" s="84" t="s">
        <v>692</v>
      </c>
      <c r="D960" s="85">
        <v>65800</v>
      </c>
      <c r="E960" s="102">
        <v>36776.94</v>
      </c>
      <c r="F960" s="87">
        <f t="shared" si="15"/>
        <v>29023.059999999998</v>
      </c>
    </row>
    <row r="961" spans="1:6" ht="22.5">
      <c r="A961" s="83" t="s">
        <v>1943</v>
      </c>
      <c r="B961" s="93">
        <v>200</v>
      </c>
      <c r="C961" s="84" t="s">
        <v>693</v>
      </c>
      <c r="D961" s="85">
        <v>8900</v>
      </c>
      <c r="E961" s="102">
        <v>8806</v>
      </c>
      <c r="F961" s="87">
        <f t="shared" si="15"/>
        <v>94</v>
      </c>
    </row>
    <row r="962" spans="1:6" ht="12.75">
      <c r="A962" s="83" t="s">
        <v>1944</v>
      </c>
      <c r="B962" s="93">
        <v>200</v>
      </c>
      <c r="C962" s="84" t="s">
        <v>694</v>
      </c>
      <c r="D962" s="85">
        <v>78315</v>
      </c>
      <c r="E962" s="102">
        <v>73227.86</v>
      </c>
      <c r="F962" s="87">
        <f t="shared" si="15"/>
        <v>5087.139999999999</v>
      </c>
    </row>
    <row r="963" spans="1:6" ht="12.75">
      <c r="A963" s="83" t="s">
        <v>1945</v>
      </c>
      <c r="B963" s="93">
        <v>200</v>
      </c>
      <c r="C963" s="84" t="s">
        <v>695</v>
      </c>
      <c r="D963" s="85">
        <v>4000</v>
      </c>
      <c r="E963" s="102">
        <v>1832</v>
      </c>
      <c r="F963" s="87">
        <f t="shared" si="15"/>
        <v>2168</v>
      </c>
    </row>
    <row r="964" spans="1:6" ht="12.75">
      <c r="A964" s="83" t="s">
        <v>1946</v>
      </c>
      <c r="B964" s="93">
        <v>200</v>
      </c>
      <c r="C964" s="84" t="s">
        <v>696</v>
      </c>
      <c r="D964" s="85">
        <v>131200</v>
      </c>
      <c r="E964" s="102">
        <v>111201.39</v>
      </c>
      <c r="F964" s="87">
        <f t="shared" si="15"/>
        <v>19998.61</v>
      </c>
    </row>
    <row r="965" spans="1:6" ht="22.5">
      <c r="A965" s="83" t="s">
        <v>1948</v>
      </c>
      <c r="B965" s="93">
        <v>200</v>
      </c>
      <c r="C965" s="84" t="s">
        <v>697</v>
      </c>
      <c r="D965" s="85">
        <v>131200</v>
      </c>
      <c r="E965" s="102">
        <v>111201.39</v>
      </c>
      <c r="F965" s="87">
        <f t="shared" si="15"/>
        <v>19998.61</v>
      </c>
    </row>
    <row r="966" spans="1:6" ht="12.75">
      <c r="A966" s="83" t="s">
        <v>1014</v>
      </c>
      <c r="B966" s="93">
        <v>200</v>
      </c>
      <c r="C966" s="84" t="s">
        <v>698</v>
      </c>
      <c r="D966" s="85">
        <v>58194</v>
      </c>
      <c r="E966" s="102">
        <v>57644</v>
      </c>
      <c r="F966" s="87">
        <f t="shared" si="15"/>
        <v>550</v>
      </c>
    </row>
    <row r="967" spans="1:6" ht="22.5">
      <c r="A967" s="83" t="s">
        <v>1015</v>
      </c>
      <c r="B967" s="93">
        <v>200</v>
      </c>
      <c r="C967" s="84" t="s">
        <v>699</v>
      </c>
      <c r="D967" s="85">
        <v>58194</v>
      </c>
      <c r="E967" s="102">
        <v>57644</v>
      </c>
      <c r="F967" s="87">
        <f t="shared" si="15"/>
        <v>550</v>
      </c>
    </row>
    <row r="968" spans="1:6" ht="12.75">
      <c r="A968" s="83" t="s">
        <v>1945</v>
      </c>
      <c r="B968" s="93">
        <v>200</v>
      </c>
      <c r="C968" s="84" t="s">
        <v>700</v>
      </c>
      <c r="D968" s="85">
        <v>58194</v>
      </c>
      <c r="E968" s="102">
        <v>57644</v>
      </c>
      <c r="F968" s="87">
        <f t="shared" si="15"/>
        <v>550</v>
      </c>
    </row>
    <row r="969" spans="1:6" ht="12.75">
      <c r="A969" s="83" t="s">
        <v>1933</v>
      </c>
      <c r="B969" s="93">
        <v>200</v>
      </c>
      <c r="C969" s="84" t="s">
        <v>701</v>
      </c>
      <c r="D969" s="85">
        <v>46200</v>
      </c>
      <c r="E969" s="102">
        <v>45650</v>
      </c>
      <c r="F969" s="87">
        <f t="shared" si="15"/>
        <v>550</v>
      </c>
    </row>
    <row r="970" spans="1:6" ht="22.5">
      <c r="A970" s="83" t="s">
        <v>1934</v>
      </c>
      <c r="B970" s="93">
        <v>200</v>
      </c>
      <c r="C970" s="84" t="s">
        <v>702</v>
      </c>
      <c r="D970" s="85">
        <v>600</v>
      </c>
      <c r="E970" s="102">
        <v>600</v>
      </c>
      <c r="F970" s="87">
        <f t="shared" si="15"/>
        <v>0</v>
      </c>
    </row>
    <row r="971" spans="1:6" ht="12.75">
      <c r="A971" s="83" t="s">
        <v>1936</v>
      </c>
      <c r="B971" s="93">
        <v>200</v>
      </c>
      <c r="C971" s="84" t="s">
        <v>703</v>
      </c>
      <c r="D971" s="85">
        <v>600</v>
      </c>
      <c r="E971" s="102">
        <v>600</v>
      </c>
      <c r="F971" s="87">
        <f t="shared" si="15"/>
        <v>0</v>
      </c>
    </row>
    <row r="972" spans="1:6" ht="12.75">
      <c r="A972" s="83" t="s">
        <v>1940</v>
      </c>
      <c r="B972" s="93">
        <v>200</v>
      </c>
      <c r="C972" s="84" t="s">
        <v>704</v>
      </c>
      <c r="D972" s="85">
        <v>28100</v>
      </c>
      <c r="E972" s="102">
        <v>27550</v>
      </c>
      <c r="F972" s="87">
        <f t="shared" si="15"/>
        <v>550</v>
      </c>
    </row>
    <row r="973" spans="1:6" ht="12.75">
      <c r="A973" s="83" t="s">
        <v>1944</v>
      </c>
      <c r="B973" s="93">
        <v>200</v>
      </c>
      <c r="C973" s="84" t="s">
        <v>705</v>
      </c>
      <c r="D973" s="85">
        <v>28100</v>
      </c>
      <c r="E973" s="102">
        <v>27550</v>
      </c>
      <c r="F973" s="87">
        <f t="shared" si="15"/>
        <v>550</v>
      </c>
    </row>
    <row r="974" spans="1:6" ht="12.75">
      <c r="A974" s="83" t="s">
        <v>1945</v>
      </c>
      <c r="B974" s="93">
        <v>200</v>
      </c>
      <c r="C974" s="84" t="s">
        <v>706</v>
      </c>
      <c r="D974" s="85">
        <v>17500</v>
      </c>
      <c r="E974" s="102">
        <v>17500</v>
      </c>
      <c r="F974" s="87">
        <f t="shared" si="15"/>
        <v>0</v>
      </c>
    </row>
    <row r="975" spans="1:6" ht="12.75">
      <c r="A975" s="83" t="s">
        <v>1946</v>
      </c>
      <c r="B975" s="93">
        <v>200</v>
      </c>
      <c r="C975" s="84" t="s">
        <v>707</v>
      </c>
      <c r="D975" s="85">
        <v>11994</v>
      </c>
      <c r="E975" s="102">
        <v>11994</v>
      </c>
      <c r="F975" s="87">
        <f t="shared" si="15"/>
        <v>0</v>
      </c>
    </row>
    <row r="976" spans="1:6" ht="22.5">
      <c r="A976" s="83" t="s">
        <v>1948</v>
      </c>
      <c r="B976" s="93">
        <v>200</v>
      </c>
      <c r="C976" s="84" t="s">
        <v>708</v>
      </c>
      <c r="D976" s="85">
        <v>11994</v>
      </c>
      <c r="E976" s="102">
        <v>11994</v>
      </c>
      <c r="F976" s="87">
        <f t="shared" si="15"/>
        <v>0</v>
      </c>
    </row>
    <row r="977" spans="1:6" ht="67.5">
      <c r="A977" s="83" t="s">
        <v>1186</v>
      </c>
      <c r="B977" s="93">
        <v>200</v>
      </c>
      <c r="C977" s="84" t="s">
        <v>709</v>
      </c>
      <c r="D977" s="85">
        <v>1147685</v>
      </c>
      <c r="E977" s="102">
        <v>928253.43</v>
      </c>
      <c r="F977" s="87">
        <f t="shared" si="15"/>
        <v>219431.56999999995</v>
      </c>
    </row>
    <row r="978" spans="1:6" ht="67.5">
      <c r="A978" s="83" t="s">
        <v>1186</v>
      </c>
      <c r="B978" s="93">
        <v>200</v>
      </c>
      <c r="C978" s="84" t="s">
        <v>710</v>
      </c>
      <c r="D978" s="85">
        <v>1147685</v>
      </c>
      <c r="E978" s="102">
        <v>928253.43</v>
      </c>
      <c r="F978" s="87">
        <f t="shared" si="15"/>
        <v>219431.56999999995</v>
      </c>
    </row>
    <row r="979" spans="1:6" ht="22.5">
      <c r="A979" s="83" t="s">
        <v>1019</v>
      </c>
      <c r="B979" s="93">
        <v>200</v>
      </c>
      <c r="C979" s="84" t="s">
        <v>711</v>
      </c>
      <c r="D979" s="85">
        <v>1147685</v>
      </c>
      <c r="E979" s="102">
        <v>928253.43</v>
      </c>
      <c r="F979" s="87">
        <f t="shared" si="15"/>
        <v>219431.56999999995</v>
      </c>
    </row>
    <row r="980" spans="1:6" ht="12.75">
      <c r="A980" s="83" t="s">
        <v>1933</v>
      </c>
      <c r="B980" s="93">
        <v>200</v>
      </c>
      <c r="C980" s="84" t="s">
        <v>712</v>
      </c>
      <c r="D980" s="85">
        <v>1142685</v>
      </c>
      <c r="E980" s="102">
        <v>924807.93</v>
      </c>
      <c r="F980" s="87">
        <f t="shared" si="15"/>
        <v>217877.06999999995</v>
      </c>
    </row>
    <row r="981" spans="1:6" ht="22.5">
      <c r="A981" s="83" t="s">
        <v>1934</v>
      </c>
      <c r="B981" s="93">
        <v>200</v>
      </c>
      <c r="C981" s="84" t="s">
        <v>713</v>
      </c>
      <c r="D981" s="85">
        <v>809300</v>
      </c>
      <c r="E981" s="102">
        <v>679044.56</v>
      </c>
      <c r="F981" s="87">
        <f t="shared" si="15"/>
        <v>130255.43999999994</v>
      </c>
    </row>
    <row r="982" spans="1:6" ht="12.75">
      <c r="A982" s="83" t="s">
        <v>1935</v>
      </c>
      <c r="B982" s="93">
        <v>200</v>
      </c>
      <c r="C982" s="84" t="s">
        <v>714</v>
      </c>
      <c r="D982" s="85">
        <v>602200</v>
      </c>
      <c r="E982" s="102">
        <v>514592.81</v>
      </c>
      <c r="F982" s="87">
        <f t="shared" si="15"/>
        <v>87607.19</v>
      </c>
    </row>
    <row r="983" spans="1:6" ht="12.75">
      <c r="A983" s="83" t="s">
        <v>1936</v>
      </c>
      <c r="B983" s="93">
        <v>200</v>
      </c>
      <c r="C983" s="84" t="s">
        <v>715</v>
      </c>
      <c r="D983" s="85">
        <v>1200</v>
      </c>
      <c r="E983" s="102">
        <v>0</v>
      </c>
      <c r="F983" s="87">
        <f t="shared" si="15"/>
        <v>1200</v>
      </c>
    </row>
    <row r="984" spans="1:6" ht="12.75">
      <c r="A984" s="83" t="s">
        <v>1937</v>
      </c>
      <c r="B984" s="93">
        <v>200</v>
      </c>
      <c r="C984" s="84" t="s">
        <v>716</v>
      </c>
      <c r="D984" s="85">
        <v>205900</v>
      </c>
      <c r="E984" s="102">
        <v>164451.75</v>
      </c>
      <c r="F984" s="87">
        <f t="shared" si="15"/>
        <v>41448.25</v>
      </c>
    </row>
    <row r="985" spans="1:6" ht="12.75">
      <c r="A985" s="83" t="s">
        <v>1940</v>
      </c>
      <c r="B985" s="93">
        <v>200</v>
      </c>
      <c r="C985" s="84" t="s">
        <v>717</v>
      </c>
      <c r="D985" s="85">
        <v>333385</v>
      </c>
      <c r="E985" s="102">
        <v>245763.37</v>
      </c>
      <c r="F985" s="87">
        <f aca="true" t="shared" si="16" ref="F985:F1046">SUM(D985-E985)</f>
        <v>87621.63</v>
      </c>
    </row>
    <row r="986" spans="1:6" ht="12.75">
      <c r="A986" s="83" t="s">
        <v>1941</v>
      </c>
      <c r="B986" s="93">
        <v>200</v>
      </c>
      <c r="C986" s="84" t="s">
        <v>718</v>
      </c>
      <c r="D986" s="85">
        <v>13800</v>
      </c>
      <c r="E986" s="102">
        <v>12949.49</v>
      </c>
      <c r="F986" s="87">
        <f t="shared" si="16"/>
        <v>850.5100000000002</v>
      </c>
    </row>
    <row r="987" spans="1:6" ht="22.5">
      <c r="A987" s="83" t="s">
        <v>1943</v>
      </c>
      <c r="B987" s="93">
        <v>200</v>
      </c>
      <c r="C987" s="84" t="s">
        <v>719</v>
      </c>
      <c r="D987" s="85">
        <v>10100</v>
      </c>
      <c r="E987" s="102">
        <v>5750</v>
      </c>
      <c r="F987" s="87">
        <f t="shared" si="16"/>
        <v>4350</v>
      </c>
    </row>
    <row r="988" spans="1:6" ht="12.75">
      <c r="A988" s="83" t="s">
        <v>1944</v>
      </c>
      <c r="B988" s="93">
        <v>200</v>
      </c>
      <c r="C988" s="84" t="s">
        <v>720</v>
      </c>
      <c r="D988" s="85">
        <v>309485</v>
      </c>
      <c r="E988" s="102">
        <v>227063.88</v>
      </c>
      <c r="F988" s="87">
        <f t="shared" si="16"/>
        <v>82421.12</v>
      </c>
    </row>
    <row r="989" spans="1:6" ht="12.75">
      <c r="A989" s="83" t="s">
        <v>1946</v>
      </c>
      <c r="B989" s="93">
        <v>200</v>
      </c>
      <c r="C989" s="84" t="s">
        <v>721</v>
      </c>
      <c r="D989" s="85">
        <v>5000</v>
      </c>
      <c r="E989" s="102">
        <v>3445.5</v>
      </c>
      <c r="F989" s="87">
        <f t="shared" si="16"/>
        <v>1554.5</v>
      </c>
    </row>
    <row r="990" spans="1:6" ht="22.5">
      <c r="A990" s="83" t="s">
        <v>1948</v>
      </c>
      <c r="B990" s="93">
        <v>200</v>
      </c>
      <c r="C990" s="84" t="s">
        <v>722</v>
      </c>
      <c r="D990" s="85">
        <v>5000</v>
      </c>
      <c r="E990" s="102">
        <v>3445.5</v>
      </c>
      <c r="F990" s="87">
        <f t="shared" si="16"/>
        <v>1554.5</v>
      </c>
    </row>
    <row r="991" spans="1:6" ht="12.75">
      <c r="A991" s="83" t="s">
        <v>1040</v>
      </c>
      <c r="B991" s="93">
        <v>200</v>
      </c>
      <c r="C991" s="84" t="s">
        <v>723</v>
      </c>
      <c r="D991" s="85">
        <v>257000</v>
      </c>
      <c r="E991" s="102">
        <v>220544.52</v>
      </c>
      <c r="F991" s="87">
        <f t="shared" si="16"/>
        <v>36455.48000000001</v>
      </c>
    </row>
    <row r="992" spans="1:6" ht="33.75">
      <c r="A992" s="83" t="s">
        <v>1169</v>
      </c>
      <c r="B992" s="93">
        <v>200</v>
      </c>
      <c r="C992" s="84" t="s">
        <v>724</v>
      </c>
      <c r="D992" s="85">
        <v>257000</v>
      </c>
      <c r="E992" s="102">
        <v>220544.52</v>
      </c>
      <c r="F992" s="87">
        <f t="shared" si="16"/>
        <v>36455.48000000001</v>
      </c>
    </row>
    <row r="993" spans="1:6" ht="22.5">
      <c r="A993" s="83" t="s">
        <v>1170</v>
      </c>
      <c r="B993" s="93">
        <v>200</v>
      </c>
      <c r="C993" s="84" t="s">
        <v>725</v>
      </c>
      <c r="D993" s="85">
        <v>257000</v>
      </c>
      <c r="E993" s="102">
        <v>220544.52</v>
      </c>
      <c r="F993" s="87">
        <f t="shared" si="16"/>
        <v>36455.48000000001</v>
      </c>
    </row>
    <row r="994" spans="1:6" ht="67.5">
      <c r="A994" s="83" t="s">
        <v>1187</v>
      </c>
      <c r="B994" s="93">
        <v>200</v>
      </c>
      <c r="C994" s="84" t="s">
        <v>726</v>
      </c>
      <c r="D994" s="85">
        <v>257000</v>
      </c>
      <c r="E994" s="102">
        <v>220544.52</v>
      </c>
      <c r="F994" s="87">
        <f t="shared" si="16"/>
        <v>36455.48000000001</v>
      </c>
    </row>
    <row r="995" spans="1:6" ht="12.75">
      <c r="A995" s="83" t="s">
        <v>1933</v>
      </c>
      <c r="B995" s="93">
        <v>200</v>
      </c>
      <c r="C995" s="84" t="s">
        <v>727</v>
      </c>
      <c r="D995" s="85">
        <v>257000</v>
      </c>
      <c r="E995" s="102">
        <v>220544.52</v>
      </c>
      <c r="F995" s="87">
        <f t="shared" si="16"/>
        <v>36455.48000000001</v>
      </c>
    </row>
    <row r="996" spans="1:6" ht="22.5">
      <c r="A996" s="83" t="s">
        <v>1934</v>
      </c>
      <c r="B996" s="93">
        <v>200</v>
      </c>
      <c r="C996" s="84" t="s">
        <v>728</v>
      </c>
      <c r="D996" s="85">
        <v>257000</v>
      </c>
      <c r="E996" s="102">
        <v>220544.52</v>
      </c>
      <c r="F996" s="87">
        <f t="shared" si="16"/>
        <v>36455.48000000001</v>
      </c>
    </row>
    <row r="997" spans="1:6" ht="12.75">
      <c r="A997" s="83" t="s">
        <v>1935</v>
      </c>
      <c r="B997" s="93">
        <v>200</v>
      </c>
      <c r="C997" s="84" t="s">
        <v>729</v>
      </c>
      <c r="D997" s="85">
        <v>183160</v>
      </c>
      <c r="E997" s="102">
        <v>158104.84</v>
      </c>
      <c r="F997" s="87">
        <f t="shared" si="16"/>
        <v>25055.160000000003</v>
      </c>
    </row>
    <row r="998" spans="1:6" ht="12.75">
      <c r="A998" s="83" t="s">
        <v>1936</v>
      </c>
      <c r="B998" s="93">
        <v>200</v>
      </c>
      <c r="C998" s="84" t="s">
        <v>730</v>
      </c>
      <c r="D998" s="85">
        <v>15732</v>
      </c>
      <c r="E998" s="102">
        <v>15732</v>
      </c>
      <c r="F998" s="87">
        <f t="shared" si="16"/>
        <v>0</v>
      </c>
    </row>
    <row r="999" spans="1:6" ht="12.75">
      <c r="A999" s="83" t="s">
        <v>1937</v>
      </c>
      <c r="B999" s="93">
        <v>200</v>
      </c>
      <c r="C999" s="84" t="s">
        <v>731</v>
      </c>
      <c r="D999" s="85">
        <v>58108</v>
      </c>
      <c r="E999" s="102">
        <v>46707.68</v>
      </c>
      <c r="F999" s="87">
        <f t="shared" si="16"/>
        <v>11400.32</v>
      </c>
    </row>
    <row r="1000" spans="1:6" ht="12.75">
      <c r="A1000" s="83" t="s">
        <v>1007</v>
      </c>
      <c r="B1000" s="93">
        <v>200</v>
      </c>
      <c r="C1000" s="84" t="s">
        <v>732</v>
      </c>
      <c r="D1000" s="85">
        <v>181900</v>
      </c>
      <c r="E1000" s="102">
        <v>148095.2</v>
      </c>
      <c r="F1000" s="87">
        <f t="shared" si="16"/>
        <v>33804.79999999999</v>
      </c>
    </row>
    <row r="1001" spans="1:6" ht="33.75">
      <c r="A1001" s="83" t="s">
        <v>1172</v>
      </c>
      <c r="B1001" s="93">
        <v>200</v>
      </c>
      <c r="C1001" s="84" t="s">
        <v>733</v>
      </c>
      <c r="D1001" s="85">
        <v>145700</v>
      </c>
      <c r="E1001" s="102">
        <v>111895.2</v>
      </c>
      <c r="F1001" s="87">
        <f t="shared" si="16"/>
        <v>33804.8</v>
      </c>
    </row>
    <row r="1002" spans="1:6" ht="33.75">
      <c r="A1002" s="83" t="s">
        <v>1173</v>
      </c>
      <c r="B1002" s="93">
        <v>200</v>
      </c>
      <c r="C1002" s="84" t="s">
        <v>734</v>
      </c>
      <c r="D1002" s="85">
        <v>145700</v>
      </c>
      <c r="E1002" s="102">
        <v>111895.2</v>
      </c>
      <c r="F1002" s="87">
        <f t="shared" si="16"/>
        <v>33804.8</v>
      </c>
    </row>
    <row r="1003" spans="1:6" ht="12.75">
      <c r="A1003" s="83" t="s">
        <v>1079</v>
      </c>
      <c r="B1003" s="93">
        <v>200</v>
      </c>
      <c r="C1003" s="84" t="s">
        <v>735</v>
      </c>
      <c r="D1003" s="85">
        <v>145700</v>
      </c>
      <c r="E1003" s="102">
        <v>111895.2</v>
      </c>
      <c r="F1003" s="87">
        <f t="shared" si="16"/>
        <v>33804.8</v>
      </c>
    </row>
    <row r="1004" spans="1:6" ht="12.75">
      <c r="A1004" s="83" t="s">
        <v>1933</v>
      </c>
      <c r="B1004" s="93">
        <v>200</v>
      </c>
      <c r="C1004" s="84" t="s">
        <v>736</v>
      </c>
      <c r="D1004" s="85">
        <v>124900</v>
      </c>
      <c r="E1004" s="102">
        <v>91100</v>
      </c>
      <c r="F1004" s="87">
        <f t="shared" si="16"/>
        <v>33800</v>
      </c>
    </row>
    <row r="1005" spans="1:6" ht="12.75">
      <c r="A1005" s="83" t="s">
        <v>1940</v>
      </c>
      <c r="B1005" s="93">
        <v>200</v>
      </c>
      <c r="C1005" s="84" t="s">
        <v>737</v>
      </c>
      <c r="D1005" s="85">
        <v>17000</v>
      </c>
      <c r="E1005" s="102">
        <v>0</v>
      </c>
      <c r="F1005" s="87">
        <f t="shared" si="16"/>
        <v>17000</v>
      </c>
    </row>
    <row r="1006" spans="1:6" ht="12.75">
      <c r="A1006" s="83" t="s">
        <v>1028</v>
      </c>
      <c r="B1006" s="93">
        <v>200</v>
      </c>
      <c r="C1006" s="84" t="s">
        <v>738</v>
      </c>
      <c r="D1006" s="85">
        <v>9000</v>
      </c>
      <c r="E1006" s="102">
        <v>0</v>
      </c>
      <c r="F1006" s="87">
        <f t="shared" si="16"/>
        <v>9000</v>
      </c>
    </row>
    <row r="1007" spans="1:6" ht="12.75">
      <c r="A1007" s="83" t="s">
        <v>1944</v>
      </c>
      <c r="B1007" s="93">
        <v>200</v>
      </c>
      <c r="C1007" s="84" t="s">
        <v>739</v>
      </c>
      <c r="D1007" s="85">
        <v>8000</v>
      </c>
      <c r="E1007" s="102">
        <v>0</v>
      </c>
      <c r="F1007" s="87">
        <f t="shared" si="16"/>
        <v>8000</v>
      </c>
    </row>
    <row r="1008" spans="1:6" ht="12.75">
      <c r="A1008" s="83" t="s">
        <v>1945</v>
      </c>
      <c r="B1008" s="93">
        <v>200</v>
      </c>
      <c r="C1008" s="84" t="s">
        <v>740</v>
      </c>
      <c r="D1008" s="85">
        <v>107900</v>
      </c>
      <c r="E1008" s="102">
        <v>91100</v>
      </c>
      <c r="F1008" s="87">
        <f t="shared" si="16"/>
        <v>16800</v>
      </c>
    </row>
    <row r="1009" spans="1:6" ht="12.75">
      <c r="A1009" s="83" t="s">
        <v>1946</v>
      </c>
      <c r="B1009" s="93">
        <v>200</v>
      </c>
      <c r="C1009" s="84" t="s">
        <v>741</v>
      </c>
      <c r="D1009" s="85">
        <v>20800</v>
      </c>
      <c r="E1009" s="102">
        <v>20795.2</v>
      </c>
      <c r="F1009" s="87">
        <f t="shared" si="16"/>
        <v>4.799999999999272</v>
      </c>
    </row>
    <row r="1010" spans="1:6" ht="22.5">
      <c r="A1010" s="83" t="s">
        <v>1948</v>
      </c>
      <c r="B1010" s="93">
        <v>200</v>
      </c>
      <c r="C1010" s="84" t="s">
        <v>742</v>
      </c>
      <c r="D1010" s="85">
        <v>20800</v>
      </c>
      <c r="E1010" s="102">
        <v>20795.2</v>
      </c>
      <c r="F1010" s="87">
        <f t="shared" si="16"/>
        <v>4.799999999999272</v>
      </c>
    </row>
    <row r="1011" spans="1:6" ht="45">
      <c r="A1011" s="83" t="s">
        <v>1188</v>
      </c>
      <c r="B1011" s="93">
        <v>200</v>
      </c>
      <c r="C1011" s="84" t="s">
        <v>743</v>
      </c>
      <c r="D1011" s="85">
        <v>36200</v>
      </c>
      <c r="E1011" s="102">
        <v>36200</v>
      </c>
      <c r="F1011" s="87">
        <f t="shared" si="16"/>
        <v>0</v>
      </c>
    </row>
    <row r="1012" spans="1:6" ht="12.75">
      <c r="A1012" s="83" t="s">
        <v>1079</v>
      </c>
      <c r="B1012" s="93">
        <v>200</v>
      </c>
      <c r="C1012" s="84" t="s">
        <v>744</v>
      </c>
      <c r="D1012" s="85">
        <v>36200</v>
      </c>
      <c r="E1012" s="102">
        <v>36200</v>
      </c>
      <c r="F1012" s="87">
        <f t="shared" si="16"/>
        <v>0</v>
      </c>
    </row>
    <row r="1013" spans="1:6" ht="12.75">
      <c r="A1013" s="83" t="s">
        <v>1933</v>
      </c>
      <c r="B1013" s="93">
        <v>200</v>
      </c>
      <c r="C1013" s="84" t="s">
        <v>745</v>
      </c>
      <c r="D1013" s="85">
        <v>36200</v>
      </c>
      <c r="E1013" s="102">
        <v>36200</v>
      </c>
      <c r="F1013" s="87">
        <f t="shared" si="16"/>
        <v>0</v>
      </c>
    </row>
    <row r="1014" spans="1:6" ht="12.75">
      <c r="A1014" s="83" t="s">
        <v>1940</v>
      </c>
      <c r="B1014" s="93">
        <v>200</v>
      </c>
      <c r="C1014" s="84" t="s">
        <v>746</v>
      </c>
      <c r="D1014" s="85">
        <v>36200</v>
      </c>
      <c r="E1014" s="102">
        <v>36200</v>
      </c>
      <c r="F1014" s="87">
        <f t="shared" si="16"/>
        <v>0</v>
      </c>
    </row>
    <row r="1015" spans="1:6" ht="12.75">
      <c r="A1015" s="83" t="s">
        <v>1028</v>
      </c>
      <c r="B1015" s="93">
        <v>200</v>
      </c>
      <c r="C1015" s="84" t="s">
        <v>747</v>
      </c>
      <c r="D1015" s="85">
        <v>16200</v>
      </c>
      <c r="E1015" s="102">
        <v>16200</v>
      </c>
      <c r="F1015" s="87">
        <f t="shared" si="16"/>
        <v>0</v>
      </c>
    </row>
    <row r="1016" spans="1:6" ht="12.75">
      <c r="A1016" s="83" t="s">
        <v>1944</v>
      </c>
      <c r="B1016" s="93">
        <v>200</v>
      </c>
      <c r="C1016" s="84" t="s">
        <v>748</v>
      </c>
      <c r="D1016" s="85">
        <v>20000</v>
      </c>
      <c r="E1016" s="102">
        <v>20000</v>
      </c>
      <c r="F1016" s="87">
        <f t="shared" si="16"/>
        <v>0</v>
      </c>
    </row>
    <row r="1017" spans="1:6" ht="12.75">
      <c r="A1017" s="83" t="s">
        <v>1081</v>
      </c>
      <c r="B1017" s="93">
        <v>200</v>
      </c>
      <c r="C1017" s="84" t="s">
        <v>749</v>
      </c>
      <c r="D1017" s="85">
        <v>11274100</v>
      </c>
      <c r="E1017" s="102">
        <v>9308985.72</v>
      </c>
      <c r="F1017" s="87">
        <f t="shared" si="16"/>
        <v>1965114.2799999993</v>
      </c>
    </row>
    <row r="1018" spans="1:6" ht="12.75">
      <c r="A1018" s="83" t="s">
        <v>1082</v>
      </c>
      <c r="B1018" s="93">
        <v>200</v>
      </c>
      <c r="C1018" s="84" t="s">
        <v>750</v>
      </c>
      <c r="D1018" s="85">
        <v>59400</v>
      </c>
      <c r="E1018" s="102">
        <v>54450</v>
      </c>
      <c r="F1018" s="87">
        <f t="shared" si="16"/>
        <v>4950</v>
      </c>
    </row>
    <row r="1019" spans="1:6" ht="12.75">
      <c r="A1019" s="83" t="s">
        <v>1040</v>
      </c>
      <c r="B1019" s="93">
        <v>200</v>
      </c>
      <c r="C1019" s="84" t="s">
        <v>751</v>
      </c>
      <c r="D1019" s="85">
        <v>59400</v>
      </c>
      <c r="E1019" s="102">
        <v>54450</v>
      </c>
      <c r="F1019" s="87">
        <f t="shared" si="16"/>
        <v>4950</v>
      </c>
    </row>
    <row r="1020" spans="1:6" ht="33.75">
      <c r="A1020" s="83" t="s">
        <v>1169</v>
      </c>
      <c r="B1020" s="93">
        <v>200</v>
      </c>
      <c r="C1020" s="84" t="s">
        <v>752</v>
      </c>
      <c r="D1020" s="85">
        <v>59400</v>
      </c>
      <c r="E1020" s="102">
        <v>54450</v>
      </c>
      <c r="F1020" s="87">
        <f t="shared" si="16"/>
        <v>4950</v>
      </c>
    </row>
    <row r="1021" spans="1:6" ht="22.5">
      <c r="A1021" s="83" t="s">
        <v>1170</v>
      </c>
      <c r="B1021" s="93">
        <v>200</v>
      </c>
      <c r="C1021" s="84" t="s">
        <v>753</v>
      </c>
      <c r="D1021" s="85">
        <v>59400</v>
      </c>
      <c r="E1021" s="102">
        <v>54450</v>
      </c>
      <c r="F1021" s="87">
        <f t="shared" si="16"/>
        <v>4950</v>
      </c>
    </row>
    <row r="1022" spans="1:6" ht="90">
      <c r="A1022" s="83" t="s">
        <v>1189</v>
      </c>
      <c r="B1022" s="93">
        <v>200</v>
      </c>
      <c r="C1022" s="84" t="s">
        <v>754</v>
      </c>
      <c r="D1022" s="85">
        <v>59400</v>
      </c>
      <c r="E1022" s="102">
        <v>54450</v>
      </c>
      <c r="F1022" s="87">
        <f t="shared" si="16"/>
        <v>4950</v>
      </c>
    </row>
    <row r="1023" spans="1:6" ht="12.75">
      <c r="A1023" s="83" t="s">
        <v>1933</v>
      </c>
      <c r="B1023" s="93">
        <v>200</v>
      </c>
      <c r="C1023" s="84" t="s">
        <v>755</v>
      </c>
      <c r="D1023" s="85">
        <v>59400</v>
      </c>
      <c r="E1023" s="102">
        <v>54450</v>
      </c>
      <c r="F1023" s="87">
        <f t="shared" si="16"/>
        <v>4950</v>
      </c>
    </row>
    <row r="1024" spans="1:6" ht="12.75">
      <c r="A1024" s="83" t="s">
        <v>1083</v>
      </c>
      <c r="B1024" s="93">
        <v>200</v>
      </c>
      <c r="C1024" s="84" t="s">
        <v>756</v>
      </c>
      <c r="D1024" s="85">
        <v>59400</v>
      </c>
      <c r="E1024" s="102">
        <v>54450</v>
      </c>
      <c r="F1024" s="87">
        <f t="shared" si="16"/>
        <v>4950</v>
      </c>
    </row>
    <row r="1025" spans="1:6" ht="22.5">
      <c r="A1025" s="83" t="s">
        <v>1084</v>
      </c>
      <c r="B1025" s="93">
        <v>200</v>
      </c>
      <c r="C1025" s="84" t="s">
        <v>757</v>
      </c>
      <c r="D1025" s="85">
        <v>59400</v>
      </c>
      <c r="E1025" s="102">
        <v>54450</v>
      </c>
      <c r="F1025" s="87">
        <f t="shared" si="16"/>
        <v>4950</v>
      </c>
    </row>
    <row r="1026" spans="1:6" ht="12.75">
      <c r="A1026" s="83" t="s">
        <v>1100</v>
      </c>
      <c r="B1026" s="93">
        <v>200</v>
      </c>
      <c r="C1026" s="84" t="s">
        <v>758</v>
      </c>
      <c r="D1026" s="85">
        <v>11214700</v>
      </c>
      <c r="E1026" s="102">
        <v>9254535.72</v>
      </c>
      <c r="F1026" s="87">
        <f t="shared" si="16"/>
        <v>1960164.2799999993</v>
      </c>
    </row>
    <row r="1027" spans="1:6" ht="12.75">
      <c r="A1027" s="83" t="s">
        <v>1091</v>
      </c>
      <c r="B1027" s="93">
        <v>200</v>
      </c>
      <c r="C1027" s="84" t="s">
        <v>759</v>
      </c>
      <c r="D1027" s="85">
        <v>178200</v>
      </c>
      <c r="E1027" s="102">
        <v>116317.02</v>
      </c>
      <c r="F1027" s="87">
        <f t="shared" si="16"/>
        <v>61882.979999999996</v>
      </c>
    </row>
    <row r="1028" spans="1:6" ht="33.75">
      <c r="A1028" s="83" t="s">
        <v>1190</v>
      </c>
      <c r="B1028" s="93">
        <v>200</v>
      </c>
      <c r="C1028" s="84" t="s">
        <v>760</v>
      </c>
      <c r="D1028" s="85">
        <v>178200</v>
      </c>
      <c r="E1028" s="102">
        <v>116317.02</v>
      </c>
      <c r="F1028" s="87">
        <f t="shared" si="16"/>
        <v>61882.979999999996</v>
      </c>
    </row>
    <row r="1029" spans="1:6" ht="45">
      <c r="A1029" s="83" t="s">
        <v>1191</v>
      </c>
      <c r="B1029" s="93">
        <v>200</v>
      </c>
      <c r="C1029" s="84" t="s">
        <v>761</v>
      </c>
      <c r="D1029" s="85">
        <v>178200</v>
      </c>
      <c r="E1029" s="102">
        <v>116317.02</v>
      </c>
      <c r="F1029" s="87">
        <f t="shared" si="16"/>
        <v>61882.979999999996</v>
      </c>
    </row>
    <row r="1030" spans="1:6" ht="12.75">
      <c r="A1030" s="83" t="s">
        <v>1088</v>
      </c>
      <c r="B1030" s="93">
        <v>200</v>
      </c>
      <c r="C1030" s="84" t="s">
        <v>762</v>
      </c>
      <c r="D1030" s="85">
        <v>178200</v>
      </c>
      <c r="E1030" s="102">
        <v>116317.02</v>
      </c>
      <c r="F1030" s="87">
        <f t="shared" si="16"/>
        <v>61882.979999999996</v>
      </c>
    </row>
    <row r="1031" spans="1:6" ht="12.75">
      <c r="A1031" s="83" t="s">
        <v>1933</v>
      </c>
      <c r="B1031" s="93">
        <v>200</v>
      </c>
      <c r="C1031" s="84" t="s">
        <v>763</v>
      </c>
      <c r="D1031" s="85">
        <v>178200</v>
      </c>
      <c r="E1031" s="102">
        <v>116317.02</v>
      </c>
      <c r="F1031" s="87">
        <f t="shared" si="16"/>
        <v>61882.979999999996</v>
      </c>
    </row>
    <row r="1032" spans="1:6" ht="12.75">
      <c r="A1032" s="83" t="s">
        <v>1083</v>
      </c>
      <c r="B1032" s="93">
        <v>200</v>
      </c>
      <c r="C1032" s="84" t="s">
        <v>764</v>
      </c>
      <c r="D1032" s="85">
        <v>178200</v>
      </c>
      <c r="E1032" s="102">
        <v>116317.02</v>
      </c>
      <c r="F1032" s="87">
        <f t="shared" si="16"/>
        <v>61882.979999999996</v>
      </c>
    </row>
    <row r="1033" spans="1:6" ht="22.5">
      <c r="A1033" s="83" t="s">
        <v>1084</v>
      </c>
      <c r="B1033" s="93">
        <v>200</v>
      </c>
      <c r="C1033" s="84" t="s">
        <v>765</v>
      </c>
      <c r="D1033" s="85">
        <v>178200</v>
      </c>
      <c r="E1033" s="102">
        <v>116317.02</v>
      </c>
      <c r="F1033" s="87">
        <f t="shared" si="16"/>
        <v>61882.979999999996</v>
      </c>
    </row>
    <row r="1034" spans="1:6" ht="22.5">
      <c r="A1034" s="83" t="s">
        <v>1144</v>
      </c>
      <c r="B1034" s="93">
        <v>200</v>
      </c>
      <c r="C1034" s="84" t="s">
        <v>766</v>
      </c>
      <c r="D1034" s="85">
        <v>6991300</v>
      </c>
      <c r="E1034" s="102">
        <v>6066525.07</v>
      </c>
      <c r="F1034" s="87">
        <f t="shared" si="16"/>
        <v>924774.9299999997</v>
      </c>
    </row>
    <row r="1035" spans="1:6" ht="45">
      <c r="A1035" s="83" t="s">
        <v>1192</v>
      </c>
      <c r="B1035" s="93">
        <v>200</v>
      </c>
      <c r="C1035" s="84" t="s">
        <v>767</v>
      </c>
      <c r="D1035" s="85">
        <v>6991300</v>
      </c>
      <c r="E1035" s="102">
        <v>6066525.07</v>
      </c>
      <c r="F1035" s="87">
        <f t="shared" si="16"/>
        <v>924774.9299999997</v>
      </c>
    </row>
    <row r="1036" spans="1:6" ht="22.5">
      <c r="A1036" s="83" t="s">
        <v>1193</v>
      </c>
      <c r="B1036" s="93">
        <v>200</v>
      </c>
      <c r="C1036" s="84" t="s">
        <v>768</v>
      </c>
      <c r="D1036" s="85">
        <v>1992700</v>
      </c>
      <c r="E1036" s="102">
        <v>1821458.47</v>
      </c>
      <c r="F1036" s="87">
        <f t="shared" si="16"/>
        <v>171241.53000000003</v>
      </c>
    </row>
    <row r="1037" spans="1:6" ht="12.75">
      <c r="A1037" s="83" t="s">
        <v>1088</v>
      </c>
      <c r="B1037" s="93">
        <v>200</v>
      </c>
      <c r="C1037" s="84" t="s">
        <v>769</v>
      </c>
      <c r="D1037" s="85">
        <v>1992700</v>
      </c>
      <c r="E1037" s="102">
        <v>1821458.47</v>
      </c>
      <c r="F1037" s="87">
        <f t="shared" si="16"/>
        <v>171241.53000000003</v>
      </c>
    </row>
    <row r="1038" spans="1:6" ht="12.75">
      <c r="A1038" s="83" t="s">
        <v>1933</v>
      </c>
      <c r="B1038" s="93">
        <v>200</v>
      </c>
      <c r="C1038" s="84" t="s">
        <v>770</v>
      </c>
      <c r="D1038" s="85">
        <v>1992700</v>
      </c>
      <c r="E1038" s="102">
        <v>1821458.47</v>
      </c>
      <c r="F1038" s="87">
        <f t="shared" si="16"/>
        <v>171241.53000000003</v>
      </c>
    </row>
    <row r="1039" spans="1:6" ht="12.75">
      <c r="A1039" s="83" t="s">
        <v>1083</v>
      </c>
      <c r="B1039" s="93">
        <v>200</v>
      </c>
      <c r="C1039" s="84" t="s">
        <v>771</v>
      </c>
      <c r="D1039" s="85">
        <v>1992700</v>
      </c>
      <c r="E1039" s="102">
        <v>1821458.47</v>
      </c>
      <c r="F1039" s="87">
        <f t="shared" si="16"/>
        <v>171241.53000000003</v>
      </c>
    </row>
    <row r="1040" spans="1:6" ht="22.5">
      <c r="A1040" s="83" t="s">
        <v>1084</v>
      </c>
      <c r="B1040" s="93">
        <v>200</v>
      </c>
      <c r="C1040" s="84" t="s">
        <v>772</v>
      </c>
      <c r="D1040" s="85">
        <v>1992700</v>
      </c>
      <c r="E1040" s="102">
        <v>1821458.47</v>
      </c>
      <c r="F1040" s="87">
        <f t="shared" si="16"/>
        <v>171241.53000000003</v>
      </c>
    </row>
    <row r="1041" spans="1:6" ht="12.75">
      <c r="A1041" s="83" t="s">
        <v>1194</v>
      </c>
      <c r="B1041" s="93">
        <v>200</v>
      </c>
      <c r="C1041" s="84" t="s">
        <v>773</v>
      </c>
      <c r="D1041" s="85">
        <v>1679600</v>
      </c>
      <c r="E1041" s="102">
        <v>1362356.79</v>
      </c>
      <c r="F1041" s="87">
        <f t="shared" si="16"/>
        <v>317243.20999999996</v>
      </c>
    </row>
    <row r="1042" spans="1:6" ht="12.75">
      <c r="A1042" s="83" t="s">
        <v>1088</v>
      </c>
      <c r="B1042" s="93">
        <v>200</v>
      </c>
      <c r="C1042" s="84" t="s">
        <v>774</v>
      </c>
      <c r="D1042" s="85">
        <v>1679600</v>
      </c>
      <c r="E1042" s="102">
        <v>1362356.79</v>
      </c>
      <c r="F1042" s="87">
        <f t="shared" si="16"/>
        <v>317243.20999999996</v>
      </c>
    </row>
    <row r="1043" spans="1:6" ht="12.75">
      <c r="A1043" s="83" t="s">
        <v>1933</v>
      </c>
      <c r="B1043" s="93">
        <v>200</v>
      </c>
      <c r="C1043" s="84" t="s">
        <v>775</v>
      </c>
      <c r="D1043" s="85">
        <v>1679600</v>
      </c>
      <c r="E1043" s="102">
        <v>1362356.79</v>
      </c>
      <c r="F1043" s="87">
        <f t="shared" si="16"/>
        <v>317243.20999999996</v>
      </c>
    </row>
    <row r="1044" spans="1:6" ht="12.75">
      <c r="A1044" s="83" t="s">
        <v>1940</v>
      </c>
      <c r="B1044" s="93">
        <v>200</v>
      </c>
      <c r="C1044" s="84" t="s">
        <v>776</v>
      </c>
      <c r="D1044" s="85">
        <v>1679600</v>
      </c>
      <c r="E1044" s="102">
        <v>1362356.79</v>
      </c>
      <c r="F1044" s="87">
        <f t="shared" si="16"/>
        <v>317243.20999999996</v>
      </c>
    </row>
    <row r="1045" spans="1:6" ht="12.75">
      <c r="A1045" s="83" t="s">
        <v>1944</v>
      </c>
      <c r="B1045" s="93">
        <v>200</v>
      </c>
      <c r="C1045" s="84" t="s">
        <v>777</v>
      </c>
      <c r="D1045" s="85">
        <v>1679600</v>
      </c>
      <c r="E1045" s="102">
        <v>1362356.79</v>
      </c>
      <c r="F1045" s="87">
        <f t="shared" si="16"/>
        <v>317243.20999999996</v>
      </c>
    </row>
    <row r="1046" spans="1:6" ht="22.5">
      <c r="A1046" s="83" t="s">
        <v>1195</v>
      </c>
      <c r="B1046" s="93">
        <v>200</v>
      </c>
      <c r="C1046" s="84" t="s">
        <v>778</v>
      </c>
      <c r="D1046" s="85">
        <v>3319000</v>
      </c>
      <c r="E1046" s="102">
        <v>2882709.81</v>
      </c>
      <c r="F1046" s="87">
        <f t="shared" si="16"/>
        <v>436290.18999999994</v>
      </c>
    </row>
    <row r="1047" spans="1:6" ht="12.75">
      <c r="A1047" s="83" t="s">
        <v>1088</v>
      </c>
      <c r="B1047" s="93">
        <v>200</v>
      </c>
      <c r="C1047" s="84" t="s">
        <v>779</v>
      </c>
      <c r="D1047" s="85">
        <v>3319000</v>
      </c>
      <c r="E1047" s="102">
        <v>2882709.81</v>
      </c>
      <c r="F1047" s="87">
        <f aca="true" t="shared" si="17" ref="F1047:F1107">SUM(D1047-E1047)</f>
        <v>436290.18999999994</v>
      </c>
    </row>
    <row r="1048" spans="1:6" ht="12.75">
      <c r="A1048" s="83" t="s">
        <v>1933</v>
      </c>
      <c r="B1048" s="93">
        <v>200</v>
      </c>
      <c r="C1048" s="84" t="s">
        <v>780</v>
      </c>
      <c r="D1048" s="85">
        <v>3319000</v>
      </c>
      <c r="E1048" s="102">
        <v>2882709.81</v>
      </c>
      <c r="F1048" s="87">
        <f t="shared" si="17"/>
        <v>436290.18999999994</v>
      </c>
    </row>
    <row r="1049" spans="1:6" ht="12.75">
      <c r="A1049" s="83" t="s">
        <v>1083</v>
      </c>
      <c r="B1049" s="93">
        <v>200</v>
      </c>
      <c r="C1049" s="84" t="s">
        <v>781</v>
      </c>
      <c r="D1049" s="85">
        <v>3319000</v>
      </c>
      <c r="E1049" s="102">
        <v>2882709.81</v>
      </c>
      <c r="F1049" s="87">
        <f t="shared" si="17"/>
        <v>436290.18999999994</v>
      </c>
    </row>
    <row r="1050" spans="1:6" ht="22.5">
      <c r="A1050" s="83" t="s">
        <v>1084</v>
      </c>
      <c r="B1050" s="93">
        <v>200</v>
      </c>
      <c r="C1050" s="84" t="s">
        <v>782</v>
      </c>
      <c r="D1050" s="85">
        <v>3319000</v>
      </c>
      <c r="E1050" s="102">
        <v>2882709.81</v>
      </c>
      <c r="F1050" s="87">
        <f t="shared" si="17"/>
        <v>436290.18999999994</v>
      </c>
    </row>
    <row r="1051" spans="1:6" ht="12.75">
      <c r="A1051" s="83" t="s">
        <v>1040</v>
      </c>
      <c r="B1051" s="93">
        <v>200</v>
      </c>
      <c r="C1051" s="84" t="s">
        <v>783</v>
      </c>
      <c r="D1051" s="85">
        <v>4045200</v>
      </c>
      <c r="E1051" s="102">
        <v>3071693.63</v>
      </c>
      <c r="F1051" s="87">
        <f t="shared" si="17"/>
        <v>973506.3700000001</v>
      </c>
    </row>
    <row r="1052" spans="1:6" ht="33.75">
      <c r="A1052" s="83" t="s">
        <v>1169</v>
      </c>
      <c r="B1052" s="93">
        <v>200</v>
      </c>
      <c r="C1052" s="84" t="s">
        <v>784</v>
      </c>
      <c r="D1052" s="85">
        <v>4045200</v>
      </c>
      <c r="E1052" s="102">
        <v>3071693.63</v>
      </c>
      <c r="F1052" s="87">
        <f t="shared" si="17"/>
        <v>973506.3700000001</v>
      </c>
    </row>
    <row r="1053" spans="1:6" ht="22.5">
      <c r="A1053" s="83" t="s">
        <v>1170</v>
      </c>
      <c r="B1053" s="93">
        <v>200</v>
      </c>
      <c r="C1053" s="84" t="s">
        <v>785</v>
      </c>
      <c r="D1053" s="85">
        <v>4045200</v>
      </c>
      <c r="E1053" s="102">
        <v>3071693.63</v>
      </c>
      <c r="F1053" s="87">
        <f t="shared" si="17"/>
        <v>973506.3700000001</v>
      </c>
    </row>
    <row r="1054" spans="1:6" ht="56.25">
      <c r="A1054" s="83" t="s">
        <v>1196</v>
      </c>
      <c r="B1054" s="93">
        <v>200</v>
      </c>
      <c r="C1054" s="84" t="s">
        <v>786</v>
      </c>
      <c r="D1054" s="85">
        <v>4045200</v>
      </c>
      <c r="E1054" s="102">
        <v>3071693.63</v>
      </c>
      <c r="F1054" s="87">
        <f t="shared" si="17"/>
        <v>973506.3700000001</v>
      </c>
    </row>
    <row r="1055" spans="1:6" ht="12.75">
      <c r="A1055" s="83" t="s">
        <v>1933</v>
      </c>
      <c r="B1055" s="93">
        <v>200</v>
      </c>
      <c r="C1055" s="84" t="s">
        <v>787</v>
      </c>
      <c r="D1055" s="85">
        <v>4045200</v>
      </c>
      <c r="E1055" s="102">
        <v>3071693.63</v>
      </c>
      <c r="F1055" s="87">
        <f t="shared" si="17"/>
        <v>973506.3700000001</v>
      </c>
    </row>
    <row r="1056" spans="1:6" ht="12.75">
      <c r="A1056" s="83" t="s">
        <v>1940</v>
      </c>
      <c r="B1056" s="93">
        <v>200</v>
      </c>
      <c r="C1056" s="84" t="s">
        <v>788</v>
      </c>
      <c r="D1056" s="85">
        <v>20100</v>
      </c>
      <c r="E1056" s="102">
        <v>15257.8</v>
      </c>
      <c r="F1056" s="87">
        <f t="shared" si="17"/>
        <v>4842.200000000001</v>
      </c>
    </row>
    <row r="1057" spans="1:6" ht="12.75">
      <c r="A1057" s="83" t="s">
        <v>1944</v>
      </c>
      <c r="B1057" s="93">
        <v>200</v>
      </c>
      <c r="C1057" s="84" t="s">
        <v>789</v>
      </c>
      <c r="D1057" s="85">
        <v>20100</v>
      </c>
      <c r="E1057" s="102">
        <v>15257.8</v>
      </c>
      <c r="F1057" s="87">
        <f t="shared" si="17"/>
        <v>4842.200000000001</v>
      </c>
    </row>
    <row r="1058" spans="1:6" ht="12.75">
      <c r="A1058" s="83" t="s">
        <v>1083</v>
      </c>
      <c r="B1058" s="93">
        <v>200</v>
      </c>
      <c r="C1058" s="84" t="s">
        <v>790</v>
      </c>
      <c r="D1058" s="85">
        <v>4025100</v>
      </c>
      <c r="E1058" s="102">
        <v>3056435.83</v>
      </c>
      <c r="F1058" s="87">
        <f t="shared" si="17"/>
        <v>968664.1699999999</v>
      </c>
    </row>
    <row r="1059" spans="1:6" ht="22.5">
      <c r="A1059" s="83" t="s">
        <v>1084</v>
      </c>
      <c r="B1059" s="93">
        <v>200</v>
      </c>
      <c r="C1059" s="84" t="s">
        <v>791</v>
      </c>
      <c r="D1059" s="85">
        <v>4025100</v>
      </c>
      <c r="E1059" s="102">
        <v>3056435.83</v>
      </c>
      <c r="F1059" s="87">
        <f t="shared" si="17"/>
        <v>968664.1699999999</v>
      </c>
    </row>
    <row r="1060" spans="1:6" ht="33.75">
      <c r="A1060" s="83" t="s">
        <v>1197</v>
      </c>
      <c r="B1060" s="93">
        <v>200</v>
      </c>
      <c r="C1060" s="84" t="s">
        <v>792</v>
      </c>
      <c r="D1060" s="85">
        <v>120341092</v>
      </c>
      <c r="E1060" s="102">
        <v>110077935.06</v>
      </c>
      <c r="F1060" s="87">
        <f t="shared" si="17"/>
        <v>10263156.939999998</v>
      </c>
    </row>
    <row r="1061" spans="1:6" ht="12.75">
      <c r="A1061" s="83" t="s">
        <v>1928</v>
      </c>
      <c r="B1061" s="93">
        <v>200</v>
      </c>
      <c r="C1061" s="84" t="s">
        <v>793</v>
      </c>
      <c r="D1061" s="85">
        <v>19702</v>
      </c>
      <c r="E1061" s="102">
        <v>19701.92</v>
      </c>
      <c r="F1061" s="87">
        <f t="shared" si="17"/>
        <v>0.08000000000174623</v>
      </c>
    </row>
    <row r="1062" spans="1:6" ht="12.75">
      <c r="A1062" s="83" t="s">
        <v>1012</v>
      </c>
      <c r="B1062" s="93">
        <v>200</v>
      </c>
      <c r="C1062" s="84" t="s">
        <v>794</v>
      </c>
      <c r="D1062" s="85">
        <v>19702</v>
      </c>
      <c r="E1062" s="102">
        <v>19701.92</v>
      </c>
      <c r="F1062" s="87">
        <f t="shared" si="17"/>
        <v>0.08000000000174623</v>
      </c>
    </row>
    <row r="1063" spans="1:6" ht="12.75">
      <c r="A1063" s="83" t="s">
        <v>1014</v>
      </c>
      <c r="B1063" s="93">
        <v>200</v>
      </c>
      <c r="C1063" s="84" t="s">
        <v>795</v>
      </c>
      <c r="D1063" s="85">
        <v>19702</v>
      </c>
      <c r="E1063" s="102">
        <v>19701.92</v>
      </c>
      <c r="F1063" s="87">
        <f t="shared" si="17"/>
        <v>0.08000000000174623</v>
      </c>
    </row>
    <row r="1064" spans="1:6" ht="22.5">
      <c r="A1064" s="83" t="s">
        <v>1015</v>
      </c>
      <c r="B1064" s="93">
        <v>200</v>
      </c>
      <c r="C1064" s="84" t="s">
        <v>796</v>
      </c>
      <c r="D1064" s="85">
        <v>19702</v>
      </c>
      <c r="E1064" s="102">
        <v>19701.92</v>
      </c>
      <c r="F1064" s="87">
        <f t="shared" si="17"/>
        <v>0.08000000000174623</v>
      </c>
    </row>
    <row r="1065" spans="1:6" ht="12.75">
      <c r="A1065" s="83" t="s">
        <v>1945</v>
      </c>
      <c r="B1065" s="93">
        <v>200</v>
      </c>
      <c r="C1065" s="84" t="s">
        <v>797</v>
      </c>
      <c r="D1065" s="85">
        <v>19702</v>
      </c>
      <c r="E1065" s="102">
        <v>19701.92</v>
      </c>
      <c r="F1065" s="87">
        <f t="shared" si="17"/>
        <v>0.08000000000174623</v>
      </c>
    </row>
    <row r="1066" spans="1:6" ht="12.75">
      <c r="A1066" s="83" t="s">
        <v>1933</v>
      </c>
      <c r="B1066" s="93">
        <v>200</v>
      </c>
      <c r="C1066" s="84" t="s">
        <v>798</v>
      </c>
      <c r="D1066" s="85">
        <v>19702</v>
      </c>
      <c r="E1066" s="102">
        <v>19701.92</v>
      </c>
      <c r="F1066" s="87">
        <f t="shared" si="17"/>
        <v>0.08000000000174623</v>
      </c>
    </row>
    <row r="1067" spans="1:6" ht="12.75">
      <c r="A1067" s="83" t="s">
        <v>1945</v>
      </c>
      <c r="B1067" s="93">
        <v>200</v>
      </c>
      <c r="C1067" s="84" t="s">
        <v>799</v>
      </c>
      <c r="D1067" s="85">
        <v>19702</v>
      </c>
      <c r="E1067" s="102">
        <v>19701.92</v>
      </c>
      <c r="F1067" s="87">
        <f t="shared" si="17"/>
        <v>0.08000000000174623</v>
      </c>
    </row>
    <row r="1068" spans="1:6" ht="12.75">
      <c r="A1068" s="83" t="s">
        <v>1076</v>
      </c>
      <c r="B1068" s="93">
        <v>200</v>
      </c>
      <c r="C1068" s="84" t="s">
        <v>800</v>
      </c>
      <c r="D1068" s="85">
        <v>4887400</v>
      </c>
      <c r="E1068" s="102">
        <v>4846170.82</v>
      </c>
      <c r="F1068" s="87">
        <f t="shared" si="17"/>
        <v>41229.1799999997</v>
      </c>
    </row>
    <row r="1069" spans="1:6" ht="22.5">
      <c r="A1069" s="83" t="s">
        <v>1154</v>
      </c>
      <c r="B1069" s="93">
        <v>200</v>
      </c>
      <c r="C1069" s="84" t="s">
        <v>801</v>
      </c>
      <c r="D1069" s="85">
        <v>4887400</v>
      </c>
      <c r="E1069" s="102">
        <v>4846170.82</v>
      </c>
      <c r="F1069" s="87">
        <f t="shared" si="17"/>
        <v>41229.1799999997</v>
      </c>
    </row>
    <row r="1070" spans="1:6" ht="12.75">
      <c r="A1070" s="83" t="s">
        <v>1040</v>
      </c>
      <c r="B1070" s="93">
        <v>200</v>
      </c>
      <c r="C1070" s="84" t="s">
        <v>802</v>
      </c>
      <c r="D1070" s="85">
        <v>4857400</v>
      </c>
      <c r="E1070" s="102">
        <v>4817399.22</v>
      </c>
      <c r="F1070" s="87">
        <f t="shared" si="17"/>
        <v>40000.78000000026</v>
      </c>
    </row>
    <row r="1071" spans="1:6" ht="45">
      <c r="A1071" s="83" t="s">
        <v>1183</v>
      </c>
      <c r="B1071" s="93">
        <v>200</v>
      </c>
      <c r="C1071" s="84" t="s">
        <v>803</v>
      </c>
      <c r="D1071" s="85">
        <v>4857400</v>
      </c>
      <c r="E1071" s="102">
        <v>4817399.22</v>
      </c>
      <c r="F1071" s="87">
        <f t="shared" si="17"/>
        <v>40000.78000000026</v>
      </c>
    </row>
    <row r="1072" spans="1:6" ht="33.75">
      <c r="A1072" s="83" t="s">
        <v>1184</v>
      </c>
      <c r="B1072" s="93">
        <v>200</v>
      </c>
      <c r="C1072" s="84" t="s">
        <v>804</v>
      </c>
      <c r="D1072" s="85">
        <v>4857400</v>
      </c>
      <c r="E1072" s="102">
        <v>4817399.22</v>
      </c>
      <c r="F1072" s="87">
        <f t="shared" si="17"/>
        <v>40000.78000000026</v>
      </c>
    </row>
    <row r="1073" spans="1:6" ht="45">
      <c r="A1073" s="83" t="s">
        <v>1198</v>
      </c>
      <c r="B1073" s="93">
        <v>200</v>
      </c>
      <c r="C1073" s="84" t="s">
        <v>805</v>
      </c>
      <c r="D1073" s="85">
        <v>4857400</v>
      </c>
      <c r="E1073" s="102">
        <v>4817399.22</v>
      </c>
      <c r="F1073" s="87">
        <f t="shared" si="17"/>
        <v>40000.78000000026</v>
      </c>
    </row>
    <row r="1074" spans="1:6" ht="12.75">
      <c r="A1074" s="83" t="s">
        <v>1933</v>
      </c>
      <c r="B1074" s="93">
        <v>200</v>
      </c>
      <c r="C1074" s="84" t="s">
        <v>806</v>
      </c>
      <c r="D1074" s="85">
        <v>4857400</v>
      </c>
      <c r="E1074" s="102">
        <v>4817399.22</v>
      </c>
      <c r="F1074" s="87">
        <f t="shared" si="17"/>
        <v>40000.78000000026</v>
      </c>
    </row>
    <row r="1075" spans="1:6" ht="12.75">
      <c r="A1075" s="83" t="s">
        <v>1940</v>
      </c>
      <c r="B1075" s="93">
        <v>200</v>
      </c>
      <c r="C1075" s="84" t="s">
        <v>807</v>
      </c>
      <c r="D1075" s="85">
        <v>39713</v>
      </c>
      <c r="E1075" s="102">
        <v>39332.22</v>
      </c>
      <c r="F1075" s="87">
        <f t="shared" si="17"/>
        <v>380.77999999999884</v>
      </c>
    </row>
    <row r="1076" spans="1:6" ht="12.75">
      <c r="A1076" s="83" t="s">
        <v>1944</v>
      </c>
      <c r="B1076" s="93">
        <v>200</v>
      </c>
      <c r="C1076" s="84" t="s">
        <v>808</v>
      </c>
      <c r="D1076" s="85">
        <v>39713</v>
      </c>
      <c r="E1076" s="102">
        <v>39332.22</v>
      </c>
      <c r="F1076" s="87">
        <f t="shared" si="17"/>
        <v>380.77999999999884</v>
      </c>
    </row>
    <row r="1077" spans="1:6" ht="12.75">
      <c r="A1077" s="83" t="s">
        <v>1083</v>
      </c>
      <c r="B1077" s="93">
        <v>200</v>
      </c>
      <c r="C1077" s="84" t="s">
        <v>809</v>
      </c>
      <c r="D1077" s="85">
        <v>4817687</v>
      </c>
      <c r="E1077" s="102">
        <v>4778067</v>
      </c>
      <c r="F1077" s="87">
        <f t="shared" si="17"/>
        <v>39620</v>
      </c>
    </row>
    <row r="1078" spans="1:6" ht="33.75">
      <c r="A1078" s="83" t="s">
        <v>1199</v>
      </c>
      <c r="B1078" s="93">
        <v>200</v>
      </c>
      <c r="C1078" s="84" t="s">
        <v>810</v>
      </c>
      <c r="D1078" s="85">
        <v>4817687</v>
      </c>
      <c r="E1078" s="102">
        <v>4778067</v>
      </c>
      <c r="F1078" s="87">
        <f t="shared" si="17"/>
        <v>39620</v>
      </c>
    </row>
    <row r="1079" spans="1:6" ht="12.75">
      <c r="A1079" s="83" t="s">
        <v>1007</v>
      </c>
      <c r="B1079" s="93">
        <v>200</v>
      </c>
      <c r="C1079" s="84" t="s">
        <v>811</v>
      </c>
      <c r="D1079" s="85">
        <v>30000</v>
      </c>
      <c r="E1079" s="102">
        <v>28771.6</v>
      </c>
      <c r="F1079" s="87">
        <f t="shared" si="17"/>
        <v>1228.4000000000015</v>
      </c>
    </row>
    <row r="1080" spans="1:6" ht="56.25">
      <c r="A1080" s="83" t="s">
        <v>1200</v>
      </c>
      <c r="B1080" s="93">
        <v>200</v>
      </c>
      <c r="C1080" s="84" t="s">
        <v>812</v>
      </c>
      <c r="D1080" s="85">
        <v>30000</v>
      </c>
      <c r="E1080" s="102">
        <v>28771.6</v>
      </c>
      <c r="F1080" s="87">
        <f t="shared" si="17"/>
        <v>1228.4000000000015</v>
      </c>
    </row>
    <row r="1081" spans="1:6" ht="33.75">
      <c r="A1081" s="83" t="s">
        <v>1201</v>
      </c>
      <c r="B1081" s="93">
        <v>200</v>
      </c>
      <c r="C1081" s="84" t="s">
        <v>813</v>
      </c>
      <c r="D1081" s="85">
        <v>30000</v>
      </c>
      <c r="E1081" s="102">
        <v>28771.6</v>
      </c>
      <c r="F1081" s="87">
        <f t="shared" si="17"/>
        <v>1228.4000000000015</v>
      </c>
    </row>
    <row r="1082" spans="1:6" ht="45">
      <c r="A1082" s="83" t="s">
        <v>1198</v>
      </c>
      <c r="B1082" s="93">
        <v>200</v>
      </c>
      <c r="C1082" s="84" t="s">
        <v>814</v>
      </c>
      <c r="D1082" s="85">
        <v>30000</v>
      </c>
      <c r="E1082" s="102">
        <v>28771.6</v>
      </c>
      <c r="F1082" s="87">
        <f t="shared" si="17"/>
        <v>1228.4000000000015</v>
      </c>
    </row>
    <row r="1083" spans="1:6" ht="12.75">
      <c r="A1083" s="83" t="s">
        <v>1933</v>
      </c>
      <c r="B1083" s="93">
        <v>200</v>
      </c>
      <c r="C1083" s="84" t="s">
        <v>815</v>
      </c>
      <c r="D1083" s="85">
        <v>30000</v>
      </c>
      <c r="E1083" s="102">
        <v>28771.6</v>
      </c>
      <c r="F1083" s="87">
        <f t="shared" si="17"/>
        <v>1228.4000000000015</v>
      </c>
    </row>
    <row r="1084" spans="1:6" ht="12.75">
      <c r="A1084" s="83" t="s">
        <v>1940</v>
      </c>
      <c r="B1084" s="93">
        <v>200</v>
      </c>
      <c r="C1084" s="84" t="s">
        <v>816</v>
      </c>
      <c r="D1084" s="85">
        <v>30000</v>
      </c>
      <c r="E1084" s="102">
        <v>28771.6</v>
      </c>
      <c r="F1084" s="87">
        <f t="shared" si="17"/>
        <v>1228.4000000000015</v>
      </c>
    </row>
    <row r="1085" spans="1:6" ht="12.75">
      <c r="A1085" s="83" t="s">
        <v>1028</v>
      </c>
      <c r="B1085" s="93">
        <v>200</v>
      </c>
      <c r="C1085" s="84" t="s">
        <v>817</v>
      </c>
      <c r="D1085" s="85">
        <v>30000</v>
      </c>
      <c r="E1085" s="102">
        <v>28771.6</v>
      </c>
      <c r="F1085" s="87">
        <f t="shared" si="17"/>
        <v>1228.4000000000015</v>
      </c>
    </row>
    <row r="1086" spans="1:6" ht="12.75">
      <c r="A1086" s="83" t="s">
        <v>1081</v>
      </c>
      <c r="B1086" s="93">
        <v>200</v>
      </c>
      <c r="C1086" s="84" t="s">
        <v>818</v>
      </c>
      <c r="D1086" s="85">
        <v>115433990</v>
      </c>
      <c r="E1086" s="102">
        <v>105212062.32</v>
      </c>
      <c r="F1086" s="87">
        <f t="shared" si="17"/>
        <v>10221927.680000007</v>
      </c>
    </row>
    <row r="1087" spans="1:6" ht="12.75">
      <c r="A1087" s="83" t="s">
        <v>1202</v>
      </c>
      <c r="B1087" s="93">
        <v>200</v>
      </c>
      <c r="C1087" s="84" t="s">
        <v>819</v>
      </c>
      <c r="D1087" s="85">
        <v>350000</v>
      </c>
      <c r="E1087" s="102">
        <v>284847</v>
      </c>
      <c r="F1087" s="87">
        <f t="shared" si="17"/>
        <v>65153</v>
      </c>
    </row>
    <row r="1088" spans="1:6" ht="12.75">
      <c r="A1088" s="83" t="s">
        <v>1007</v>
      </c>
      <c r="B1088" s="93">
        <v>200</v>
      </c>
      <c r="C1088" s="84" t="s">
        <v>820</v>
      </c>
      <c r="D1088" s="85">
        <v>350000</v>
      </c>
      <c r="E1088" s="102">
        <v>284847</v>
      </c>
      <c r="F1088" s="87">
        <f t="shared" si="17"/>
        <v>65153</v>
      </c>
    </row>
    <row r="1089" spans="1:6" ht="56.25">
      <c r="A1089" s="83" t="s">
        <v>1200</v>
      </c>
      <c r="B1089" s="93">
        <v>200</v>
      </c>
      <c r="C1089" s="84" t="s">
        <v>821</v>
      </c>
      <c r="D1089" s="85">
        <v>350000</v>
      </c>
      <c r="E1089" s="102">
        <v>284847</v>
      </c>
      <c r="F1089" s="87">
        <f t="shared" si="17"/>
        <v>65153</v>
      </c>
    </row>
    <row r="1090" spans="1:6" ht="22.5">
      <c r="A1090" s="83" t="s">
        <v>1203</v>
      </c>
      <c r="B1090" s="93">
        <v>200</v>
      </c>
      <c r="C1090" s="84" t="s">
        <v>822</v>
      </c>
      <c r="D1090" s="85">
        <v>350000</v>
      </c>
      <c r="E1090" s="102">
        <v>284847</v>
      </c>
      <c r="F1090" s="87">
        <f t="shared" si="17"/>
        <v>65153</v>
      </c>
    </row>
    <row r="1091" spans="1:6" ht="56.25">
      <c r="A1091" s="83" t="s">
        <v>1204</v>
      </c>
      <c r="B1091" s="93">
        <v>200</v>
      </c>
      <c r="C1091" s="84" t="s">
        <v>823</v>
      </c>
      <c r="D1091" s="85">
        <v>350000</v>
      </c>
      <c r="E1091" s="102">
        <v>284847</v>
      </c>
      <c r="F1091" s="87">
        <f t="shared" si="17"/>
        <v>65153</v>
      </c>
    </row>
    <row r="1092" spans="1:6" ht="12.75">
      <c r="A1092" s="83" t="s">
        <v>1933</v>
      </c>
      <c r="B1092" s="93">
        <v>200</v>
      </c>
      <c r="C1092" s="84" t="s">
        <v>824</v>
      </c>
      <c r="D1092" s="85">
        <v>350000</v>
      </c>
      <c r="E1092" s="102">
        <v>284847</v>
      </c>
      <c r="F1092" s="87">
        <f t="shared" si="17"/>
        <v>65153</v>
      </c>
    </row>
    <row r="1093" spans="1:6" ht="12.75">
      <c r="A1093" s="83" t="s">
        <v>1083</v>
      </c>
      <c r="B1093" s="93">
        <v>200</v>
      </c>
      <c r="C1093" s="84" t="s">
        <v>825</v>
      </c>
      <c r="D1093" s="85">
        <v>350000</v>
      </c>
      <c r="E1093" s="102">
        <v>284847</v>
      </c>
      <c r="F1093" s="87">
        <f t="shared" si="17"/>
        <v>65153</v>
      </c>
    </row>
    <row r="1094" spans="1:6" ht="33.75">
      <c r="A1094" s="83" t="s">
        <v>1205</v>
      </c>
      <c r="B1094" s="93">
        <v>200</v>
      </c>
      <c r="C1094" s="84" t="s">
        <v>826</v>
      </c>
      <c r="D1094" s="85">
        <v>350000</v>
      </c>
      <c r="E1094" s="102">
        <v>284847</v>
      </c>
      <c r="F1094" s="87">
        <f t="shared" si="17"/>
        <v>65153</v>
      </c>
    </row>
    <row r="1095" spans="1:6" ht="12.75">
      <c r="A1095" s="83" t="s">
        <v>1206</v>
      </c>
      <c r="B1095" s="93">
        <v>200</v>
      </c>
      <c r="C1095" s="84" t="s">
        <v>827</v>
      </c>
      <c r="D1095" s="85">
        <v>2728700</v>
      </c>
      <c r="E1095" s="102">
        <v>2194865.95</v>
      </c>
      <c r="F1095" s="87">
        <f t="shared" si="17"/>
        <v>533834.0499999998</v>
      </c>
    </row>
    <row r="1096" spans="1:6" ht="12.75">
      <c r="A1096" s="83" t="s">
        <v>1040</v>
      </c>
      <c r="B1096" s="93">
        <v>200</v>
      </c>
      <c r="C1096" s="84" t="s">
        <v>828</v>
      </c>
      <c r="D1096" s="85">
        <v>2728700</v>
      </c>
      <c r="E1096" s="102">
        <v>2194865.95</v>
      </c>
      <c r="F1096" s="87">
        <f t="shared" si="17"/>
        <v>533834.0499999998</v>
      </c>
    </row>
    <row r="1097" spans="1:6" ht="45">
      <c r="A1097" s="83" t="s">
        <v>1183</v>
      </c>
      <c r="B1097" s="93">
        <v>200</v>
      </c>
      <c r="C1097" s="84" t="s">
        <v>829</v>
      </c>
      <c r="D1097" s="85">
        <v>2728700</v>
      </c>
      <c r="E1097" s="102">
        <v>2194865.95</v>
      </c>
      <c r="F1097" s="87">
        <f t="shared" si="17"/>
        <v>533834.0499999998</v>
      </c>
    </row>
    <row r="1098" spans="1:6" ht="22.5">
      <c r="A1098" s="83" t="s">
        <v>1207</v>
      </c>
      <c r="B1098" s="93">
        <v>200</v>
      </c>
      <c r="C1098" s="84" t="s">
        <v>830</v>
      </c>
      <c r="D1098" s="85">
        <v>2728700</v>
      </c>
      <c r="E1098" s="102">
        <v>2194865.95</v>
      </c>
      <c r="F1098" s="87">
        <f t="shared" si="17"/>
        <v>533834.0499999998</v>
      </c>
    </row>
    <row r="1099" spans="1:6" ht="90">
      <c r="A1099" s="83" t="s">
        <v>1208</v>
      </c>
      <c r="B1099" s="93">
        <v>200</v>
      </c>
      <c r="C1099" s="84" t="s">
        <v>831</v>
      </c>
      <c r="D1099" s="85">
        <v>2728700</v>
      </c>
      <c r="E1099" s="102">
        <v>2194865.95</v>
      </c>
      <c r="F1099" s="87">
        <f t="shared" si="17"/>
        <v>533834.0499999998</v>
      </c>
    </row>
    <row r="1100" spans="1:6" ht="12.75">
      <c r="A1100" s="83" t="s">
        <v>1933</v>
      </c>
      <c r="B1100" s="93">
        <v>200</v>
      </c>
      <c r="C1100" s="84" t="s">
        <v>832</v>
      </c>
      <c r="D1100" s="85">
        <v>2728700</v>
      </c>
      <c r="E1100" s="102">
        <v>2194865.95</v>
      </c>
      <c r="F1100" s="87">
        <f t="shared" si="17"/>
        <v>533834.0499999998</v>
      </c>
    </row>
    <row r="1101" spans="1:6" ht="22.5">
      <c r="A1101" s="83" t="s">
        <v>1934</v>
      </c>
      <c r="B1101" s="93">
        <v>200</v>
      </c>
      <c r="C1101" s="84" t="s">
        <v>833</v>
      </c>
      <c r="D1101" s="85">
        <v>2627000</v>
      </c>
      <c r="E1101" s="102">
        <v>2113351.88</v>
      </c>
      <c r="F1101" s="87">
        <f t="shared" si="17"/>
        <v>513648.1200000001</v>
      </c>
    </row>
    <row r="1102" spans="1:6" ht="12.75">
      <c r="A1102" s="83" t="s">
        <v>1935</v>
      </c>
      <c r="B1102" s="93">
        <v>200</v>
      </c>
      <c r="C1102" s="84" t="s">
        <v>834</v>
      </c>
      <c r="D1102" s="102">
        <v>1958835.77</v>
      </c>
      <c r="E1102" s="102">
        <v>1585555.22</v>
      </c>
      <c r="F1102" s="87">
        <f t="shared" si="17"/>
        <v>373280.55000000005</v>
      </c>
    </row>
    <row r="1103" spans="1:6" ht="12.75">
      <c r="A1103" s="83" t="s">
        <v>1937</v>
      </c>
      <c r="B1103" s="93">
        <v>200</v>
      </c>
      <c r="C1103" s="84" t="s">
        <v>835</v>
      </c>
      <c r="D1103" s="102">
        <v>668164.23</v>
      </c>
      <c r="E1103" s="102">
        <v>527796.66</v>
      </c>
      <c r="F1103" s="87">
        <f t="shared" si="17"/>
        <v>140367.56999999995</v>
      </c>
    </row>
    <row r="1104" spans="1:6" ht="12.75">
      <c r="A1104" s="83" t="s">
        <v>1940</v>
      </c>
      <c r="B1104" s="93">
        <v>200</v>
      </c>
      <c r="C1104" s="84" t="s">
        <v>836</v>
      </c>
      <c r="D1104" s="85">
        <v>101700</v>
      </c>
      <c r="E1104" s="102">
        <v>81514.07</v>
      </c>
      <c r="F1104" s="87">
        <f t="shared" si="17"/>
        <v>20185.929999999993</v>
      </c>
    </row>
    <row r="1105" spans="1:6" ht="12.75">
      <c r="A1105" s="83" t="s">
        <v>1941</v>
      </c>
      <c r="B1105" s="93">
        <v>200</v>
      </c>
      <c r="C1105" s="84" t="s">
        <v>837</v>
      </c>
      <c r="D1105" s="85">
        <v>16931.14</v>
      </c>
      <c r="E1105" s="102">
        <v>13723.13</v>
      </c>
      <c r="F1105" s="87">
        <f t="shared" si="17"/>
        <v>3208.01</v>
      </c>
    </row>
    <row r="1106" spans="1:6" ht="12.75">
      <c r="A1106" s="83" t="s">
        <v>1028</v>
      </c>
      <c r="B1106" s="93">
        <v>200</v>
      </c>
      <c r="C1106" s="84" t="s">
        <v>838</v>
      </c>
      <c r="D1106" s="85">
        <v>44500</v>
      </c>
      <c r="E1106" s="102">
        <v>40750</v>
      </c>
      <c r="F1106" s="87">
        <f t="shared" si="17"/>
        <v>3750</v>
      </c>
    </row>
    <row r="1107" spans="1:6" ht="12.75">
      <c r="A1107" s="83" t="s">
        <v>1944</v>
      </c>
      <c r="B1107" s="93">
        <v>200</v>
      </c>
      <c r="C1107" s="84" t="s">
        <v>839</v>
      </c>
      <c r="D1107" s="102">
        <v>40268.86</v>
      </c>
      <c r="E1107" s="102">
        <v>27040.94</v>
      </c>
      <c r="F1107" s="87">
        <f t="shared" si="17"/>
        <v>13227.920000000002</v>
      </c>
    </row>
    <row r="1108" spans="1:6" ht="12.75">
      <c r="A1108" s="83" t="s">
        <v>1082</v>
      </c>
      <c r="B1108" s="93">
        <v>200</v>
      </c>
      <c r="C1108" s="84" t="s">
        <v>840</v>
      </c>
      <c r="D1108" s="85">
        <v>105830900</v>
      </c>
      <c r="E1108" s="102">
        <v>97310278.47</v>
      </c>
      <c r="F1108" s="87">
        <f aca="true" t="shared" si="18" ref="F1108:F1171">SUM(D1108-E1108)</f>
        <v>8520621.530000001</v>
      </c>
    </row>
    <row r="1109" spans="1:6" ht="12.75">
      <c r="A1109" s="83" t="s">
        <v>1091</v>
      </c>
      <c r="B1109" s="93">
        <v>200</v>
      </c>
      <c r="C1109" s="84" t="s">
        <v>841</v>
      </c>
      <c r="D1109" s="85">
        <v>25829400</v>
      </c>
      <c r="E1109" s="102">
        <v>25462976.48</v>
      </c>
      <c r="F1109" s="87">
        <f t="shared" si="18"/>
        <v>366423.51999999955</v>
      </c>
    </row>
    <row r="1110" spans="1:6" ht="67.5">
      <c r="A1110" s="83" t="s">
        <v>1209</v>
      </c>
      <c r="B1110" s="93">
        <v>200</v>
      </c>
      <c r="C1110" s="84" t="s">
        <v>842</v>
      </c>
      <c r="D1110" s="85">
        <v>301900</v>
      </c>
      <c r="E1110" s="102">
        <v>213665.09</v>
      </c>
      <c r="F1110" s="87">
        <f t="shared" si="18"/>
        <v>88234.91</v>
      </c>
    </row>
    <row r="1111" spans="1:6" ht="12.75">
      <c r="A1111" s="83" t="s">
        <v>1088</v>
      </c>
      <c r="B1111" s="93">
        <v>200</v>
      </c>
      <c r="C1111" s="84" t="s">
        <v>843</v>
      </c>
      <c r="D1111" s="85">
        <v>301900</v>
      </c>
      <c r="E1111" s="102">
        <v>213665.09</v>
      </c>
      <c r="F1111" s="87">
        <f t="shared" si="18"/>
        <v>88234.91</v>
      </c>
    </row>
    <row r="1112" spans="1:6" ht="12.75">
      <c r="A1112" s="83" t="s">
        <v>1933</v>
      </c>
      <c r="B1112" s="93">
        <v>200</v>
      </c>
      <c r="C1112" s="84" t="s">
        <v>844</v>
      </c>
      <c r="D1112" s="85">
        <v>301900</v>
      </c>
      <c r="E1112" s="102">
        <v>213665.09</v>
      </c>
      <c r="F1112" s="87">
        <f t="shared" si="18"/>
        <v>88234.91</v>
      </c>
    </row>
    <row r="1113" spans="1:6" ht="12.75">
      <c r="A1113" s="83" t="s">
        <v>1083</v>
      </c>
      <c r="B1113" s="93">
        <v>200</v>
      </c>
      <c r="C1113" s="84" t="s">
        <v>845</v>
      </c>
      <c r="D1113" s="85">
        <v>301900</v>
      </c>
      <c r="E1113" s="102">
        <v>213665.09</v>
      </c>
      <c r="F1113" s="87">
        <f t="shared" si="18"/>
        <v>88234.91</v>
      </c>
    </row>
    <row r="1114" spans="1:6" ht="22.5">
      <c r="A1114" s="83" t="s">
        <v>1084</v>
      </c>
      <c r="B1114" s="93">
        <v>200</v>
      </c>
      <c r="C1114" s="84" t="s">
        <v>846</v>
      </c>
      <c r="D1114" s="85">
        <v>301900</v>
      </c>
      <c r="E1114" s="102">
        <v>213665.09</v>
      </c>
      <c r="F1114" s="87">
        <f t="shared" si="18"/>
        <v>88234.91</v>
      </c>
    </row>
    <row r="1115" spans="1:6" ht="56.25">
      <c r="A1115" s="83" t="s">
        <v>1210</v>
      </c>
      <c r="B1115" s="93">
        <v>200</v>
      </c>
      <c r="C1115" s="84" t="s">
        <v>847</v>
      </c>
      <c r="D1115" s="85">
        <v>65500</v>
      </c>
      <c r="E1115" s="102">
        <v>4951.58</v>
      </c>
      <c r="F1115" s="87">
        <f t="shared" si="18"/>
        <v>60548.42</v>
      </c>
    </row>
    <row r="1116" spans="1:6" ht="12.75">
      <c r="A1116" s="83" t="s">
        <v>1088</v>
      </c>
      <c r="B1116" s="93">
        <v>200</v>
      </c>
      <c r="C1116" s="84" t="s">
        <v>848</v>
      </c>
      <c r="D1116" s="85">
        <v>65500</v>
      </c>
      <c r="E1116" s="102">
        <v>4951.58</v>
      </c>
      <c r="F1116" s="87">
        <f t="shared" si="18"/>
        <v>60548.42</v>
      </c>
    </row>
    <row r="1117" spans="1:6" ht="12.75">
      <c r="A1117" s="83" t="s">
        <v>1933</v>
      </c>
      <c r="B1117" s="93">
        <v>200</v>
      </c>
      <c r="C1117" s="84" t="s">
        <v>849</v>
      </c>
      <c r="D1117" s="85">
        <v>65500</v>
      </c>
      <c r="E1117" s="102">
        <v>4951.58</v>
      </c>
      <c r="F1117" s="87">
        <f t="shared" si="18"/>
        <v>60548.42</v>
      </c>
    </row>
    <row r="1118" spans="1:6" ht="12.75">
      <c r="A1118" s="83" t="s">
        <v>1940</v>
      </c>
      <c r="B1118" s="93">
        <v>200</v>
      </c>
      <c r="C1118" s="84" t="s">
        <v>850</v>
      </c>
      <c r="D1118" s="85">
        <v>500</v>
      </c>
      <c r="E1118" s="102">
        <v>47.58</v>
      </c>
      <c r="F1118" s="87">
        <f t="shared" si="18"/>
        <v>452.42</v>
      </c>
    </row>
    <row r="1119" spans="1:6" ht="12.75">
      <c r="A1119" s="83" t="s">
        <v>1944</v>
      </c>
      <c r="B1119" s="93">
        <v>200</v>
      </c>
      <c r="C1119" s="84" t="s">
        <v>851</v>
      </c>
      <c r="D1119" s="85">
        <v>500</v>
      </c>
      <c r="E1119" s="102">
        <v>47.58</v>
      </c>
      <c r="F1119" s="87">
        <f t="shared" si="18"/>
        <v>452.42</v>
      </c>
    </row>
    <row r="1120" spans="1:6" ht="12.75">
      <c r="A1120" s="83" t="s">
        <v>1083</v>
      </c>
      <c r="B1120" s="93">
        <v>200</v>
      </c>
      <c r="C1120" s="84" t="s">
        <v>852</v>
      </c>
      <c r="D1120" s="85">
        <v>65000</v>
      </c>
      <c r="E1120" s="102">
        <v>4904</v>
      </c>
      <c r="F1120" s="87">
        <f t="shared" si="18"/>
        <v>60096</v>
      </c>
    </row>
    <row r="1121" spans="1:6" ht="22.5">
      <c r="A1121" s="83" t="s">
        <v>1084</v>
      </c>
      <c r="B1121" s="93">
        <v>200</v>
      </c>
      <c r="C1121" s="84" t="s">
        <v>853</v>
      </c>
      <c r="D1121" s="85">
        <v>65000</v>
      </c>
      <c r="E1121" s="102">
        <v>4904</v>
      </c>
      <c r="F1121" s="87">
        <f t="shared" si="18"/>
        <v>60096</v>
      </c>
    </row>
    <row r="1122" spans="1:6" ht="22.5">
      <c r="A1122" s="83" t="s">
        <v>1211</v>
      </c>
      <c r="B1122" s="93">
        <v>200</v>
      </c>
      <c r="C1122" s="84" t="s">
        <v>854</v>
      </c>
      <c r="D1122" s="85">
        <v>24830100</v>
      </c>
      <c r="E1122" s="102">
        <v>24674051.22</v>
      </c>
      <c r="F1122" s="87">
        <f t="shared" si="18"/>
        <v>156048.7800000012</v>
      </c>
    </row>
    <row r="1123" spans="1:6" ht="12.75">
      <c r="A1123" s="83" t="s">
        <v>1088</v>
      </c>
      <c r="B1123" s="93">
        <v>200</v>
      </c>
      <c r="C1123" s="84" t="s">
        <v>855</v>
      </c>
      <c r="D1123" s="85">
        <v>24830100</v>
      </c>
      <c r="E1123" s="102">
        <v>24674051.22</v>
      </c>
      <c r="F1123" s="87">
        <f t="shared" si="18"/>
        <v>156048.7800000012</v>
      </c>
    </row>
    <row r="1124" spans="1:6" ht="12.75">
      <c r="A1124" s="83" t="s">
        <v>1933</v>
      </c>
      <c r="B1124" s="93">
        <v>200</v>
      </c>
      <c r="C1124" s="84" t="s">
        <v>856</v>
      </c>
      <c r="D1124" s="85">
        <v>24830100</v>
      </c>
      <c r="E1124" s="102">
        <v>24674051.22</v>
      </c>
      <c r="F1124" s="87">
        <f t="shared" si="18"/>
        <v>156048.7800000012</v>
      </c>
    </row>
    <row r="1125" spans="1:6" ht="12.75">
      <c r="A1125" s="83" t="s">
        <v>1940</v>
      </c>
      <c r="B1125" s="93">
        <v>200</v>
      </c>
      <c r="C1125" s="84" t="s">
        <v>857</v>
      </c>
      <c r="D1125" s="85">
        <v>317697</v>
      </c>
      <c r="E1125" s="102">
        <v>317695.22</v>
      </c>
      <c r="F1125" s="87">
        <f t="shared" si="18"/>
        <v>1.7800000000279397</v>
      </c>
    </row>
    <row r="1126" spans="1:6" ht="12.75">
      <c r="A1126" s="83" t="s">
        <v>1941</v>
      </c>
      <c r="B1126" s="93">
        <v>200</v>
      </c>
      <c r="C1126" s="84" t="s">
        <v>858</v>
      </c>
      <c r="D1126" s="102">
        <v>251958.59</v>
      </c>
      <c r="E1126" s="102">
        <v>251958.59</v>
      </c>
      <c r="F1126" s="87">
        <f t="shared" si="18"/>
        <v>0</v>
      </c>
    </row>
    <row r="1127" spans="1:6" ht="12.75">
      <c r="A1127" s="83" t="s">
        <v>1944</v>
      </c>
      <c r="B1127" s="93">
        <v>200</v>
      </c>
      <c r="C1127" s="84" t="s">
        <v>859</v>
      </c>
      <c r="D1127" s="102">
        <v>65736.63</v>
      </c>
      <c r="E1127" s="102">
        <v>65736.63</v>
      </c>
      <c r="F1127" s="87">
        <f t="shared" si="18"/>
        <v>0</v>
      </c>
    </row>
    <row r="1128" spans="1:6" ht="12.75">
      <c r="A1128" s="83" t="s">
        <v>1083</v>
      </c>
      <c r="B1128" s="93">
        <v>200</v>
      </c>
      <c r="C1128" s="84" t="s">
        <v>860</v>
      </c>
      <c r="D1128" s="102">
        <v>24512404.78</v>
      </c>
      <c r="E1128" s="102">
        <v>24356356</v>
      </c>
      <c r="F1128" s="87">
        <f t="shared" si="18"/>
        <v>156048.7800000012</v>
      </c>
    </row>
    <row r="1129" spans="1:6" ht="22.5">
      <c r="A1129" s="83" t="s">
        <v>1084</v>
      </c>
      <c r="B1129" s="93">
        <v>200</v>
      </c>
      <c r="C1129" s="84" t="s">
        <v>861</v>
      </c>
      <c r="D1129" s="102">
        <v>24512404.78</v>
      </c>
      <c r="E1129" s="102">
        <v>24356356</v>
      </c>
      <c r="F1129" s="87">
        <f t="shared" si="18"/>
        <v>156048.7800000012</v>
      </c>
    </row>
    <row r="1130" spans="1:6" ht="22.5">
      <c r="A1130" s="83" t="s">
        <v>1212</v>
      </c>
      <c r="B1130" s="93">
        <v>200</v>
      </c>
      <c r="C1130" s="84" t="s">
        <v>862</v>
      </c>
      <c r="D1130" s="85">
        <v>631900</v>
      </c>
      <c r="E1130" s="102">
        <v>570308.59</v>
      </c>
      <c r="F1130" s="87">
        <f t="shared" si="18"/>
        <v>61591.41000000003</v>
      </c>
    </row>
    <row r="1131" spans="1:6" ht="45">
      <c r="A1131" s="83" t="s">
        <v>1213</v>
      </c>
      <c r="B1131" s="93">
        <v>200</v>
      </c>
      <c r="C1131" s="84" t="s">
        <v>863</v>
      </c>
      <c r="D1131" s="85">
        <v>631900</v>
      </c>
      <c r="E1131" s="102">
        <v>570308.59</v>
      </c>
      <c r="F1131" s="87">
        <f t="shared" si="18"/>
        <v>61591.41000000003</v>
      </c>
    </row>
    <row r="1132" spans="1:6" ht="12.75">
      <c r="A1132" s="83" t="s">
        <v>1088</v>
      </c>
      <c r="B1132" s="93">
        <v>200</v>
      </c>
      <c r="C1132" s="84" t="s">
        <v>864</v>
      </c>
      <c r="D1132" s="85">
        <v>631900</v>
      </c>
      <c r="E1132" s="102">
        <v>570308.59</v>
      </c>
      <c r="F1132" s="87">
        <f t="shared" si="18"/>
        <v>61591.41000000003</v>
      </c>
    </row>
    <row r="1133" spans="1:6" ht="12.75">
      <c r="A1133" s="83" t="s">
        <v>1933</v>
      </c>
      <c r="B1133" s="93">
        <v>200</v>
      </c>
      <c r="C1133" s="84" t="s">
        <v>865</v>
      </c>
      <c r="D1133" s="85">
        <v>631900</v>
      </c>
      <c r="E1133" s="102">
        <v>570308.59</v>
      </c>
      <c r="F1133" s="87">
        <f t="shared" si="18"/>
        <v>61591.41000000003</v>
      </c>
    </row>
    <row r="1134" spans="1:6" ht="12.75">
      <c r="A1134" s="83" t="s">
        <v>1940</v>
      </c>
      <c r="B1134" s="93">
        <v>200</v>
      </c>
      <c r="C1134" s="84" t="s">
        <v>866</v>
      </c>
      <c r="D1134" s="85">
        <v>7300</v>
      </c>
      <c r="E1134" s="102">
        <v>6596.75</v>
      </c>
      <c r="F1134" s="87">
        <f t="shared" si="18"/>
        <v>703.25</v>
      </c>
    </row>
    <row r="1135" spans="1:6" ht="12.75">
      <c r="A1135" s="83" t="s">
        <v>1941</v>
      </c>
      <c r="B1135" s="93">
        <v>200</v>
      </c>
      <c r="C1135" s="84" t="s">
        <v>867</v>
      </c>
      <c r="D1135" s="85">
        <v>5700</v>
      </c>
      <c r="E1135" s="102">
        <v>5194.84</v>
      </c>
      <c r="F1135" s="87">
        <f t="shared" si="18"/>
        <v>505.15999999999985</v>
      </c>
    </row>
    <row r="1136" spans="1:6" ht="12.75">
      <c r="A1136" s="83" t="s">
        <v>1944</v>
      </c>
      <c r="B1136" s="93">
        <v>200</v>
      </c>
      <c r="C1136" s="84" t="s">
        <v>868</v>
      </c>
      <c r="D1136" s="85">
        <v>1600</v>
      </c>
      <c r="E1136" s="102">
        <v>1401.91</v>
      </c>
      <c r="F1136" s="87">
        <f t="shared" si="18"/>
        <v>198.08999999999992</v>
      </c>
    </row>
    <row r="1137" spans="1:6" ht="12.75">
      <c r="A1137" s="83" t="s">
        <v>1083</v>
      </c>
      <c r="B1137" s="93">
        <v>200</v>
      </c>
      <c r="C1137" s="84" t="s">
        <v>869</v>
      </c>
      <c r="D1137" s="85">
        <v>624600</v>
      </c>
      <c r="E1137" s="102">
        <v>563711.84</v>
      </c>
      <c r="F1137" s="87">
        <f t="shared" si="18"/>
        <v>60888.16000000003</v>
      </c>
    </row>
    <row r="1138" spans="1:6" ht="22.5">
      <c r="A1138" s="83" t="s">
        <v>1084</v>
      </c>
      <c r="B1138" s="93">
        <v>200</v>
      </c>
      <c r="C1138" s="84" t="s">
        <v>870</v>
      </c>
      <c r="D1138" s="85">
        <v>624600</v>
      </c>
      <c r="E1138" s="102">
        <v>563711.84</v>
      </c>
      <c r="F1138" s="87">
        <f t="shared" si="18"/>
        <v>60888.16000000003</v>
      </c>
    </row>
    <row r="1139" spans="1:6" ht="12.75">
      <c r="A1139" s="83" t="s">
        <v>1040</v>
      </c>
      <c r="B1139" s="93">
        <v>200</v>
      </c>
      <c r="C1139" s="84" t="s">
        <v>871</v>
      </c>
      <c r="D1139" s="85">
        <v>79997800</v>
      </c>
      <c r="E1139" s="102">
        <v>71843659.15</v>
      </c>
      <c r="F1139" s="87">
        <f t="shared" si="18"/>
        <v>8154140.849999994</v>
      </c>
    </row>
    <row r="1140" spans="1:6" ht="45">
      <c r="A1140" s="83" t="s">
        <v>1183</v>
      </c>
      <c r="B1140" s="93">
        <v>200</v>
      </c>
      <c r="C1140" s="84" t="s">
        <v>872</v>
      </c>
      <c r="D1140" s="85">
        <v>79997800</v>
      </c>
      <c r="E1140" s="102">
        <v>71843659.15</v>
      </c>
      <c r="F1140" s="87">
        <f t="shared" si="18"/>
        <v>8154140.849999994</v>
      </c>
    </row>
    <row r="1141" spans="1:6" ht="22.5">
      <c r="A1141" s="83" t="s">
        <v>1214</v>
      </c>
      <c r="B1141" s="93">
        <v>200</v>
      </c>
      <c r="C1141" s="84" t="s">
        <v>873</v>
      </c>
      <c r="D1141" s="85">
        <v>79997800</v>
      </c>
      <c r="E1141" s="102">
        <v>71843659.15</v>
      </c>
      <c r="F1141" s="87">
        <f t="shared" si="18"/>
        <v>8154140.849999994</v>
      </c>
    </row>
    <row r="1142" spans="1:6" ht="56.25">
      <c r="A1142" s="83" t="s">
        <v>1215</v>
      </c>
      <c r="B1142" s="93">
        <v>200</v>
      </c>
      <c r="C1142" s="84" t="s">
        <v>874</v>
      </c>
      <c r="D1142" s="85">
        <v>147600</v>
      </c>
      <c r="E1142" s="102">
        <v>125202.8</v>
      </c>
      <c r="F1142" s="87">
        <f t="shared" si="18"/>
        <v>22397.199999999997</v>
      </c>
    </row>
    <row r="1143" spans="1:6" ht="12.75">
      <c r="A1143" s="83" t="s">
        <v>1933</v>
      </c>
      <c r="B1143" s="93">
        <v>200</v>
      </c>
      <c r="C1143" s="84" t="s">
        <v>875</v>
      </c>
      <c r="D1143" s="85">
        <v>147600</v>
      </c>
      <c r="E1143" s="102">
        <v>125202.8</v>
      </c>
      <c r="F1143" s="87">
        <f t="shared" si="18"/>
        <v>22397.199999999997</v>
      </c>
    </row>
    <row r="1144" spans="1:6" ht="12.75">
      <c r="A1144" s="83" t="s">
        <v>1940</v>
      </c>
      <c r="B1144" s="93">
        <v>200</v>
      </c>
      <c r="C1144" s="84" t="s">
        <v>876</v>
      </c>
      <c r="D1144" s="85">
        <v>1500</v>
      </c>
      <c r="E1144" s="102">
        <v>1202.8</v>
      </c>
      <c r="F1144" s="87">
        <f t="shared" si="18"/>
        <v>297.20000000000005</v>
      </c>
    </row>
    <row r="1145" spans="1:6" ht="12.75">
      <c r="A1145" s="83" t="s">
        <v>1944</v>
      </c>
      <c r="B1145" s="93">
        <v>200</v>
      </c>
      <c r="C1145" s="84" t="s">
        <v>877</v>
      </c>
      <c r="D1145" s="85">
        <v>1500</v>
      </c>
      <c r="E1145" s="102">
        <v>1202.8</v>
      </c>
      <c r="F1145" s="87">
        <f t="shared" si="18"/>
        <v>297.20000000000005</v>
      </c>
    </row>
    <row r="1146" spans="1:6" ht="12.75">
      <c r="A1146" s="83" t="s">
        <v>1083</v>
      </c>
      <c r="B1146" s="93">
        <v>200</v>
      </c>
      <c r="C1146" s="84" t="s">
        <v>878</v>
      </c>
      <c r="D1146" s="85">
        <v>146100</v>
      </c>
      <c r="E1146" s="102">
        <v>124000</v>
      </c>
      <c r="F1146" s="87">
        <f t="shared" si="18"/>
        <v>22100</v>
      </c>
    </row>
    <row r="1147" spans="1:6" ht="22.5">
      <c r="A1147" s="83" t="s">
        <v>1084</v>
      </c>
      <c r="B1147" s="93">
        <v>200</v>
      </c>
      <c r="C1147" s="84" t="s">
        <v>879</v>
      </c>
      <c r="D1147" s="85">
        <v>146100</v>
      </c>
      <c r="E1147" s="102">
        <v>124000</v>
      </c>
      <c r="F1147" s="87">
        <f t="shared" si="18"/>
        <v>22100</v>
      </c>
    </row>
    <row r="1148" spans="1:6" ht="45">
      <c r="A1148" s="83" t="s">
        <v>1216</v>
      </c>
      <c r="B1148" s="93">
        <v>200</v>
      </c>
      <c r="C1148" s="84" t="s">
        <v>880</v>
      </c>
      <c r="D1148" s="85">
        <v>4708500</v>
      </c>
      <c r="E1148" s="102">
        <v>4273492.66</v>
      </c>
      <c r="F1148" s="87">
        <f t="shared" si="18"/>
        <v>435007.33999999985</v>
      </c>
    </row>
    <row r="1149" spans="1:6" ht="12.75">
      <c r="A1149" s="83" t="s">
        <v>1933</v>
      </c>
      <c r="B1149" s="93">
        <v>200</v>
      </c>
      <c r="C1149" s="84" t="s">
        <v>881</v>
      </c>
      <c r="D1149" s="85">
        <v>4708500</v>
      </c>
      <c r="E1149" s="102">
        <v>4273492.66</v>
      </c>
      <c r="F1149" s="87">
        <f t="shared" si="18"/>
        <v>435007.33999999985</v>
      </c>
    </row>
    <row r="1150" spans="1:6" ht="12.75">
      <c r="A1150" s="83" t="s">
        <v>1940</v>
      </c>
      <c r="B1150" s="93">
        <v>200</v>
      </c>
      <c r="C1150" s="84" t="s">
        <v>882</v>
      </c>
      <c r="D1150" s="85">
        <v>45234</v>
      </c>
      <c r="E1150" s="102">
        <v>41054.66</v>
      </c>
      <c r="F1150" s="87">
        <f t="shared" si="18"/>
        <v>4179.3399999999965</v>
      </c>
    </row>
    <row r="1151" spans="1:6" ht="12.75">
      <c r="A1151" s="83" t="s">
        <v>1944</v>
      </c>
      <c r="B1151" s="93">
        <v>200</v>
      </c>
      <c r="C1151" s="84" t="s">
        <v>883</v>
      </c>
      <c r="D1151" s="85">
        <v>45234</v>
      </c>
      <c r="E1151" s="102">
        <v>41054.66</v>
      </c>
      <c r="F1151" s="87">
        <f t="shared" si="18"/>
        <v>4179.3399999999965</v>
      </c>
    </row>
    <row r="1152" spans="1:6" ht="12.75">
      <c r="A1152" s="83" t="s">
        <v>1083</v>
      </c>
      <c r="B1152" s="93">
        <v>200</v>
      </c>
      <c r="C1152" s="84" t="s">
        <v>884</v>
      </c>
      <c r="D1152" s="85">
        <v>4663266</v>
      </c>
      <c r="E1152" s="102">
        <v>4232438</v>
      </c>
      <c r="F1152" s="87">
        <f t="shared" si="18"/>
        <v>430828</v>
      </c>
    </row>
    <row r="1153" spans="1:6" ht="22.5">
      <c r="A1153" s="83" t="s">
        <v>1084</v>
      </c>
      <c r="B1153" s="93">
        <v>200</v>
      </c>
      <c r="C1153" s="84" t="s">
        <v>885</v>
      </c>
      <c r="D1153" s="85">
        <v>4663266</v>
      </c>
      <c r="E1153" s="102">
        <v>4232438</v>
      </c>
      <c r="F1153" s="87">
        <f t="shared" si="18"/>
        <v>430828</v>
      </c>
    </row>
    <row r="1154" spans="1:6" ht="33.75">
      <c r="A1154" s="83" t="s">
        <v>1217</v>
      </c>
      <c r="B1154" s="93">
        <v>200</v>
      </c>
      <c r="C1154" s="84" t="s">
        <v>886</v>
      </c>
      <c r="D1154" s="85">
        <v>5053000</v>
      </c>
      <c r="E1154" s="102">
        <v>4473245.85</v>
      </c>
      <c r="F1154" s="87">
        <f t="shared" si="18"/>
        <v>579754.1500000004</v>
      </c>
    </row>
    <row r="1155" spans="1:6" ht="12.75">
      <c r="A1155" s="83" t="s">
        <v>1933</v>
      </c>
      <c r="B1155" s="93">
        <v>200</v>
      </c>
      <c r="C1155" s="84" t="s">
        <v>887</v>
      </c>
      <c r="D1155" s="85">
        <v>5053000</v>
      </c>
      <c r="E1155" s="102">
        <v>4473245.85</v>
      </c>
      <c r="F1155" s="87">
        <f t="shared" si="18"/>
        <v>579754.1500000004</v>
      </c>
    </row>
    <row r="1156" spans="1:6" ht="12.75">
      <c r="A1156" s="83" t="s">
        <v>1940</v>
      </c>
      <c r="B1156" s="93">
        <v>200</v>
      </c>
      <c r="C1156" s="84" t="s">
        <v>888</v>
      </c>
      <c r="D1156" s="85">
        <v>49700</v>
      </c>
      <c r="E1156" s="102">
        <v>44566.88</v>
      </c>
      <c r="F1156" s="87">
        <f t="shared" si="18"/>
        <v>5133.120000000003</v>
      </c>
    </row>
    <row r="1157" spans="1:6" ht="12.75">
      <c r="A1157" s="83" t="s">
        <v>1941</v>
      </c>
      <c r="B1157" s="93">
        <v>200</v>
      </c>
      <c r="C1157" s="84" t="s">
        <v>889</v>
      </c>
      <c r="D1157" s="85">
        <v>4200</v>
      </c>
      <c r="E1157" s="102">
        <v>3950.14</v>
      </c>
      <c r="F1157" s="87">
        <f t="shared" si="18"/>
        <v>249.86000000000013</v>
      </c>
    </row>
    <row r="1158" spans="1:6" ht="12.75">
      <c r="A1158" s="83" t="s">
        <v>1944</v>
      </c>
      <c r="B1158" s="93">
        <v>200</v>
      </c>
      <c r="C1158" s="84" t="s">
        <v>890</v>
      </c>
      <c r="D1158" s="85">
        <v>45500</v>
      </c>
      <c r="E1158" s="102">
        <v>40616.74</v>
      </c>
      <c r="F1158" s="87">
        <f t="shared" si="18"/>
        <v>4883.260000000002</v>
      </c>
    </row>
    <row r="1159" spans="1:6" ht="12.75">
      <c r="A1159" s="83" t="s">
        <v>1083</v>
      </c>
      <c r="B1159" s="93">
        <v>200</v>
      </c>
      <c r="C1159" s="84" t="s">
        <v>891</v>
      </c>
      <c r="D1159" s="85">
        <v>5003300</v>
      </c>
      <c r="E1159" s="102">
        <v>4428678.97</v>
      </c>
      <c r="F1159" s="87">
        <f t="shared" si="18"/>
        <v>574621.0300000003</v>
      </c>
    </row>
    <row r="1160" spans="1:6" ht="22.5">
      <c r="A1160" s="83" t="s">
        <v>1084</v>
      </c>
      <c r="B1160" s="93">
        <v>200</v>
      </c>
      <c r="C1160" s="84" t="s">
        <v>892</v>
      </c>
      <c r="D1160" s="85">
        <v>5003300</v>
      </c>
      <c r="E1160" s="102">
        <v>4428678.97</v>
      </c>
      <c r="F1160" s="87">
        <f t="shared" si="18"/>
        <v>574621.0300000003</v>
      </c>
    </row>
    <row r="1161" spans="1:6" ht="56.25">
      <c r="A1161" s="83" t="s">
        <v>1218</v>
      </c>
      <c r="B1161" s="93">
        <v>200</v>
      </c>
      <c r="C1161" s="84" t="s">
        <v>893</v>
      </c>
      <c r="D1161" s="85">
        <v>22280200</v>
      </c>
      <c r="E1161" s="102">
        <v>20351398.6</v>
      </c>
      <c r="F1161" s="87">
        <f t="shared" si="18"/>
        <v>1928801.3999999985</v>
      </c>
    </row>
    <row r="1162" spans="1:6" ht="12.75">
      <c r="A1162" s="83" t="s">
        <v>1933</v>
      </c>
      <c r="B1162" s="93">
        <v>200</v>
      </c>
      <c r="C1162" s="84" t="s">
        <v>894</v>
      </c>
      <c r="D1162" s="85">
        <v>22280200</v>
      </c>
      <c r="E1162" s="102">
        <v>20351398.6</v>
      </c>
      <c r="F1162" s="87">
        <f t="shared" si="18"/>
        <v>1928801.3999999985</v>
      </c>
    </row>
    <row r="1163" spans="1:6" ht="12.75">
      <c r="A1163" s="83" t="s">
        <v>1940</v>
      </c>
      <c r="B1163" s="93">
        <v>200</v>
      </c>
      <c r="C1163" s="84" t="s">
        <v>895</v>
      </c>
      <c r="D1163" s="85">
        <v>257900</v>
      </c>
      <c r="E1163" s="102">
        <v>214745.21</v>
      </c>
      <c r="F1163" s="87">
        <f t="shared" si="18"/>
        <v>43154.79000000001</v>
      </c>
    </row>
    <row r="1164" spans="1:6" ht="12.75">
      <c r="A1164" s="83" t="s">
        <v>1941</v>
      </c>
      <c r="B1164" s="93">
        <v>200</v>
      </c>
      <c r="C1164" s="84" t="s">
        <v>896</v>
      </c>
      <c r="D1164" s="85">
        <v>70900</v>
      </c>
      <c r="E1164" s="102">
        <v>65259.62</v>
      </c>
      <c r="F1164" s="87">
        <f t="shared" si="18"/>
        <v>5640.379999999997</v>
      </c>
    </row>
    <row r="1165" spans="1:6" ht="12.75">
      <c r="A1165" s="83" t="s">
        <v>1944</v>
      </c>
      <c r="B1165" s="93">
        <v>200</v>
      </c>
      <c r="C1165" s="84" t="s">
        <v>897</v>
      </c>
      <c r="D1165" s="85">
        <v>187000</v>
      </c>
      <c r="E1165" s="102">
        <v>149485.59</v>
      </c>
      <c r="F1165" s="87">
        <f t="shared" si="18"/>
        <v>37514.41</v>
      </c>
    </row>
    <row r="1166" spans="1:6" ht="12.75">
      <c r="A1166" s="83" t="s">
        <v>1083</v>
      </c>
      <c r="B1166" s="93">
        <v>200</v>
      </c>
      <c r="C1166" s="84" t="s">
        <v>898</v>
      </c>
      <c r="D1166" s="85">
        <v>22022300</v>
      </c>
      <c r="E1166" s="102">
        <v>20136653.39</v>
      </c>
      <c r="F1166" s="87">
        <f t="shared" si="18"/>
        <v>1885646.6099999994</v>
      </c>
    </row>
    <row r="1167" spans="1:6" ht="22.5">
      <c r="A1167" s="83" t="s">
        <v>1084</v>
      </c>
      <c r="B1167" s="93">
        <v>200</v>
      </c>
      <c r="C1167" s="84" t="s">
        <v>899</v>
      </c>
      <c r="D1167" s="85">
        <v>22022300</v>
      </c>
      <c r="E1167" s="102">
        <v>20136653.39</v>
      </c>
      <c r="F1167" s="87">
        <f t="shared" si="18"/>
        <v>1885646.6099999994</v>
      </c>
    </row>
    <row r="1168" spans="1:6" ht="90">
      <c r="A1168" s="83" t="s">
        <v>1219</v>
      </c>
      <c r="B1168" s="93">
        <v>200</v>
      </c>
      <c r="C1168" s="84" t="s">
        <v>900</v>
      </c>
      <c r="D1168" s="85">
        <v>4381400</v>
      </c>
      <c r="E1168" s="102">
        <v>4041180.86</v>
      </c>
      <c r="F1168" s="87">
        <f t="shared" si="18"/>
        <v>340219.14000000013</v>
      </c>
    </row>
    <row r="1169" spans="1:6" ht="12.75">
      <c r="A1169" s="83" t="s">
        <v>1933</v>
      </c>
      <c r="B1169" s="93">
        <v>200</v>
      </c>
      <c r="C1169" s="84" t="s">
        <v>901</v>
      </c>
      <c r="D1169" s="85">
        <v>4381400</v>
      </c>
      <c r="E1169" s="102">
        <v>4041180.86</v>
      </c>
      <c r="F1169" s="87">
        <f t="shared" si="18"/>
        <v>340219.14000000013</v>
      </c>
    </row>
    <row r="1170" spans="1:6" ht="12.75">
      <c r="A1170" s="83" t="s">
        <v>1940</v>
      </c>
      <c r="B1170" s="93">
        <v>200</v>
      </c>
      <c r="C1170" s="84" t="s">
        <v>902</v>
      </c>
      <c r="D1170" s="85">
        <v>45200</v>
      </c>
      <c r="E1170" s="102">
        <v>41170.62</v>
      </c>
      <c r="F1170" s="87">
        <f t="shared" si="18"/>
        <v>4029.3799999999974</v>
      </c>
    </row>
    <row r="1171" spans="1:6" ht="12.75">
      <c r="A1171" s="83" t="s">
        <v>1941</v>
      </c>
      <c r="B1171" s="93">
        <v>200</v>
      </c>
      <c r="C1171" s="84" t="s">
        <v>903</v>
      </c>
      <c r="D1171" s="85">
        <v>37900</v>
      </c>
      <c r="E1171" s="102">
        <v>34652.74</v>
      </c>
      <c r="F1171" s="87">
        <f t="shared" si="18"/>
        <v>3247.260000000002</v>
      </c>
    </row>
    <row r="1172" spans="1:6" ht="12.75">
      <c r="A1172" s="83" t="s">
        <v>1944</v>
      </c>
      <c r="B1172" s="93">
        <v>200</v>
      </c>
      <c r="C1172" s="84" t="s">
        <v>904</v>
      </c>
      <c r="D1172" s="85">
        <v>7300</v>
      </c>
      <c r="E1172" s="102">
        <v>6517.88</v>
      </c>
      <c r="F1172" s="87">
        <f aca="true" t="shared" si="19" ref="F1172:F1233">SUM(D1172-E1172)</f>
        <v>782.1199999999999</v>
      </c>
    </row>
    <row r="1173" spans="1:6" ht="12.75">
      <c r="A1173" s="83" t="s">
        <v>1083</v>
      </c>
      <c r="B1173" s="93">
        <v>200</v>
      </c>
      <c r="C1173" s="84" t="s">
        <v>905</v>
      </c>
      <c r="D1173" s="85">
        <v>4336200</v>
      </c>
      <c r="E1173" s="102">
        <v>4000010.24</v>
      </c>
      <c r="F1173" s="87">
        <f t="shared" si="19"/>
        <v>336189.7599999998</v>
      </c>
    </row>
    <row r="1174" spans="1:6" ht="22.5">
      <c r="A1174" s="83" t="s">
        <v>1084</v>
      </c>
      <c r="B1174" s="93">
        <v>200</v>
      </c>
      <c r="C1174" s="84" t="s">
        <v>906</v>
      </c>
      <c r="D1174" s="85">
        <v>4336200</v>
      </c>
      <c r="E1174" s="102">
        <v>4000010.24</v>
      </c>
      <c r="F1174" s="87">
        <f t="shared" si="19"/>
        <v>336189.7599999998</v>
      </c>
    </row>
    <row r="1175" spans="1:6" ht="22.5">
      <c r="A1175" s="83" t="s">
        <v>1220</v>
      </c>
      <c r="B1175" s="93">
        <v>200</v>
      </c>
      <c r="C1175" s="84" t="s">
        <v>907</v>
      </c>
      <c r="D1175" s="85">
        <v>15264700</v>
      </c>
      <c r="E1175" s="102">
        <v>13960481</v>
      </c>
      <c r="F1175" s="87">
        <f t="shared" si="19"/>
        <v>1304219</v>
      </c>
    </row>
    <row r="1176" spans="1:6" ht="12.75">
      <c r="A1176" s="83" t="s">
        <v>1933</v>
      </c>
      <c r="B1176" s="93">
        <v>200</v>
      </c>
      <c r="C1176" s="84" t="s">
        <v>908</v>
      </c>
      <c r="D1176" s="85">
        <v>15264700</v>
      </c>
      <c r="E1176" s="102">
        <v>13960481</v>
      </c>
      <c r="F1176" s="87">
        <f t="shared" si="19"/>
        <v>1304219</v>
      </c>
    </row>
    <row r="1177" spans="1:6" ht="12.75">
      <c r="A1177" s="83" t="s">
        <v>1083</v>
      </c>
      <c r="B1177" s="93">
        <v>200</v>
      </c>
      <c r="C1177" s="84" t="s">
        <v>909</v>
      </c>
      <c r="D1177" s="85">
        <v>15264700</v>
      </c>
      <c r="E1177" s="102">
        <v>13960481</v>
      </c>
      <c r="F1177" s="87">
        <f t="shared" si="19"/>
        <v>1304219</v>
      </c>
    </row>
    <row r="1178" spans="1:6" ht="22.5">
      <c r="A1178" s="83" t="s">
        <v>1084</v>
      </c>
      <c r="B1178" s="93">
        <v>200</v>
      </c>
      <c r="C1178" s="84" t="s">
        <v>910</v>
      </c>
      <c r="D1178" s="85">
        <v>15264700</v>
      </c>
      <c r="E1178" s="102">
        <v>13960481</v>
      </c>
      <c r="F1178" s="87">
        <f t="shared" si="19"/>
        <v>1304219</v>
      </c>
    </row>
    <row r="1179" spans="1:6" ht="33.75">
      <c r="A1179" s="83" t="s">
        <v>1221</v>
      </c>
      <c r="B1179" s="93">
        <v>200</v>
      </c>
      <c r="C1179" s="84" t="s">
        <v>911</v>
      </c>
      <c r="D1179" s="85">
        <v>14812500</v>
      </c>
      <c r="E1179" s="102">
        <v>13504807.9</v>
      </c>
      <c r="F1179" s="87">
        <f t="shared" si="19"/>
        <v>1307692.0999999996</v>
      </c>
    </row>
    <row r="1180" spans="1:6" ht="12.75">
      <c r="A1180" s="83" t="s">
        <v>1933</v>
      </c>
      <c r="B1180" s="93">
        <v>200</v>
      </c>
      <c r="C1180" s="84" t="s">
        <v>912</v>
      </c>
      <c r="D1180" s="85">
        <v>14812500</v>
      </c>
      <c r="E1180" s="102">
        <v>13504807.9</v>
      </c>
      <c r="F1180" s="87">
        <f t="shared" si="19"/>
        <v>1307692.0999999996</v>
      </c>
    </row>
    <row r="1181" spans="1:6" ht="12.75">
      <c r="A1181" s="83" t="s">
        <v>1940</v>
      </c>
      <c r="B1181" s="93">
        <v>200</v>
      </c>
      <c r="C1181" s="84" t="s">
        <v>913</v>
      </c>
      <c r="D1181" s="85">
        <v>159700</v>
      </c>
      <c r="E1181" s="102">
        <v>145822.07</v>
      </c>
      <c r="F1181" s="87">
        <f t="shared" si="19"/>
        <v>13877.929999999993</v>
      </c>
    </row>
    <row r="1182" spans="1:6" ht="12.75">
      <c r="A1182" s="83" t="s">
        <v>1941</v>
      </c>
      <c r="B1182" s="93">
        <v>200</v>
      </c>
      <c r="C1182" s="84" t="s">
        <v>914</v>
      </c>
      <c r="D1182" s="85">
        <v>111000</v>
      </c>
      <c r="E1182" s="102">
        <v>101546.28</v>
      </c>
      <c r="F1182" s="87">
        <f t="shared" si="19"/>
        <v>9453.720000000001</v>
      </c>
    </row>
    <row r="1183" spans="1:6" ht="12.75">
      <c r="A1183" s="83" t="s">
        <v>1944</v>
      </c>
      <c r="B1183" s="93">
        <v>200</v>
      </c>
      <c r="C1183" s="84" t="s">
        <v>915</v>
      </c>
      <c r="D1183" s="85">
        <v>48700</v>
      </c>
      <c r="E1183" s="102">
        <v>44275.79</v>
      </c>
      <c r="F1183" s="87">
        <f t="shared" si="19"/>
        <v>4424.209999999999</v>
      </c>
    </row>
    <row r="1184" spans="1:6" ht="12.75">
      <c r="A1184" s="83" t="s">
        <v>1083</v>
      </c>
      <c r="B1184" s="93">
        <v>200</v>
      </c>
      <c r="C1184" s="84" t="s">
        <v>916</v>
      </c>
      <c r="D1184" s="85">
        <v>14652800</v>
      </c>
      <c r="E1184" s="102">
        <v>13358985.83</v>
      </c>
      <c r="F1184" s="87">
        <f t="shared" si="19"/>
        <v>1293814.17</v>
      </c>
    </row>
    <row r="1185" spans="1:6" ht="22.5">
      <c r="A1185" s="83" t="s">
        <v>1084</v>
      </c>
      <c r="B1185" s="93">
        <v>200</v>
      </c>
      <c r="C1185" s="84" t="s">
        <v>917</v>
      </c>
      <c r="D1185" s="85">
        <v>14652800</v>
      </c>
      <c r="E1185" s="102">
        <v>13358985.83</v>
      </c>
      <c r="F1185" s="87">
        <f t="shared" si="19"/>
        <v>1293814.17</v>
      </c>
    </row>
    <row r="1186" spans="1:6" ht="33.75">
      <c r="A1186" s="83" t="s">
        <v>1222</v>
      </c>
      <c r="B1186" s="93">
        <v>200</v>
      </c>
      <c r="C1186" s="84" t="s">
        <v>918</v>
      </c>
      <c r="D1186" s="85">
        <v>533600</v>
      </c>
      <c r="E1186" s="102">
        <v>493658.23</v>
      </c>
      <c r="F1186" s="87">
        <f t="shared" si="19"/>
        <v>39941.77000000002</v>
      </c>
    </row>
    <row r="1187" spans="1:6" ht="12.75">
      <c r="A1187" s="83" t="s">
        <v>1933</v>
      </c>
      <c r="B1187" s="93">
        <v>200</v>
      </c>
      <c r="C1187" s="84" t="s">
        <v>919</v>
      </c>
      <c r="D1187" s="85">
        <v>533600</v>
      </c>
      <c r="E1187" s="102">
        <v>493658.23</v>
      </c>
      <c r="F1187" s="87">
        <f t="shared" si="19"/>
        <v>39941.77000000002</v>
      </c>
    </row>
    <row r="1188" spans="1:6" ht="12.75">
      <c r="A1188" s="83" t="s">
        <v>1083</v>
      </c>
      <c r="B1188" s="93">
        <v>200</v>
      </c>
      <c r="C1188" s="84" t="s">
        <v>920</v>
      </c>
      <c r="D1188" s="85">
        <v>533600</v>
      </c>
      <c r="E1188" s="102">
        <v>493658.23</v>
      </c>
      <c r="F1188" s="87">
        <f t="shared" si="19"/>
        <v>39941.77000000002</v>
      </c>
    </row>
    <row r="1189" spans="1:6" ht="22.5">
      <c r="A1189" s="83" t="s">
        <v>1084</v>
      </c>
      <c r="B1189" s="93">
        <v>200</v>
      </c>
      <c r="C1189" s="84" t="s">
        <v>921</v>
      </c>
      <c r="D1189" s="85">
        <v>533600</v>
      </c>
      <c r="E1189" s="102">
        <v>493658.23</v>
      </c>
      <c r="F1189" s="87">
        <f t="shared" si="19"/>
        <v>39941.77000000002</v>
      </c>
    </row>
    <row r="1190" spans="1:6" ht="45">
      <c r="A1190" s="83" t="s">
        <v>1223</v>
      </c>
      <c r="B1190" s="93">
        <v>200</v>
      </c>
      <c r="C1190" s="84" t="s">
        <v>922</v>
      </c>
      <c r="D1190" s="85">
        <v>12816300</v>
      </c>
      <c r="E1190" s="102">
        <v>10620191.25</v>
      </c>
      <c r="F1190" s="87">
        <f t="shared" si="19"/>
        <v>2196108.75</v>
      </c>
    </row>
    <row r="1191" spans="1:6" ht="12.75">
      <c r="A1191" s="83" t="s">
        <v>1933</v>
      </c>
      <c r="B1191" s="93">
        <v>200</v>
      </c>
      <c r="C1191" s="84" t="s">
        <v>923</v>
      </c>
      <c r="D1191" s="85">
        <v>12816300</v>
      </c>
      <c r="E1191" s="102">
        <v>10620191.25</v>
      </c>
      <c r="F1191" s="87">
        <f t="shared" si="19"/>
        <v>2196108.75</v>
      </c>
    </row>
    <row r="1192" spans="1:6" ht="12.75">
      <c r="A1192" s="83" t="s">
        <v>1940</v>
      </c>
      <c r="B1192" s="93">
        <v>200</v>
      </c>
      <c r="C1192" s="84" t="s">
        <v>924</v>
      </c>
      <c r="D1192" s="85">
        <v>123124</v>
      </c>
      <c r="E1192" s="102">
        <v>102026.19</v>
      </c>
      <c r="F1192" s="87">
        <f t="shared" si="19"/>
        <v>21097.809999999998</v>
      </c>
    </row>
    <row r="1193" spans="1:6" ht="12.75">
      <c r="A1193" s="83" t="s">
        <v>1944</v>
      </c>
      <c r="B1193" s="93">
        <v>200</v>
      </c>
      <c r="C1193" s="84" t="s">
        <v>925</v>
      </c>
      <c r="D1193" s="85">
        <v>123124</v>
      </c>
      <c r="E1193" s="102">
        <v>102026.19</v>
      </c>
      <c r="F1193" s="87">
        <f t="shared" si="19"/>
        <v>21097.809999999998</v>
      </c>
    </row>
    <row r="1194" spans="1:6" ht="12.75">
      <c r="A1194" s="83" t="s">
        <v>1083</v>
      </c>
      <c r="B1194" s="93">
        <v>200</v>
      </c>
      <c r="C1194" s="84" t="s">
        <v>926</v>
      </c>
      <c r="D1194" s="85">
        <v>12693176</v>
      </c>
      <c r="E1194" s="102">
        <v>10518165.06</v>
      </c>
      <c r="F1194" s="87">
        <f t="shared" si="19"/>
        <v>2175010.9399999995</v>
      </c>
    </row>
    <row r="1195" spans="1:6" ht="22.5">
      <c r="A1195" s="83" t="s">
        <v>1084</v>
      </c>
      <c r="B1195" s="93">
        <v>200</v>
      </c>
      <c r="C1195" s="84" t="s">
        <v>927</v>
      </c>
      <c r="D1195" s="85">
        <v>12693176</v>
      </c>
      <c r="E1195" s="102">
        <v>10518165.06</v>
      </c>
      <c r="F1195" s="87">
        <f t="shared" si="19"/>
        <v>2175010.9399999995</v>
      </c>
    </row>
    <row r="1196" spans="1:6" ht="12.75">
      <c r="A1196" s="83" t="s">
        <v>1007</v>
      </c>
      <c r="B1196" s="93">
        <v>200</v>
      </c>
      <c r="C1196" s="84" t="s">
        <v>928</v>
      </c>
      <c r="D1196" s="85">
        <v>3700</v>
      </c>
      <c r="E1196" s="102">
        <v>3642.84</v>
      </c>
      <c r="F1196" s="87">
        <f t="shared" si="19"/>
        <v>57.159999999999854</v>
      </c>
    </row>
    <row r="1197" spans="1:6" ht="56.25">
      <c r="A1197" s="83" t="s">
        <v>1200</v>
      </c>
      <c r="B1197" s="93">
        <v>200</v>
      </c>
      <c r="C1197" s="84" t="s">
        <v>929</v>
      </c>
      <c r="D1197" s="85">
        <v>3700</v>
      </c>
      <c r="E1197" s="102">
        <v>3642.84</v>
      </c>
      <c r="F1197" s="87">
        <f t="shared" si="19"/>
        <v>57.159999999999854</v>
      </c>
    </row>
    <row r="1198" spans="1:6" ht="22.5">
      <c r="A1198" s="83" t="s">
        <v>1203</v>
      </c>
      <c r="B1198" s="93">
        <v>200</v>
      </c>
      <c r="C1198" s="84" t="s">
        <v>930</v>
      </c>
      <c r="D1198" s="85">
        <v>3700</v>
      </c>
      <c r="E1198" s="102">
        <v>3642.84</v>
      </c>
      <c r="F1198" s="87">
        <f t="shared" si="19"/>
        <v>57.159999999999854</v>
      </c>
    </row>
    <row r="1199" spans="1:6" ht="22.5">
      <c r="A1199" s="83" t="s">
        <v>1224</v>
      </c>
      <c r="B1199" s="93">
        <v>200</v>
      </c>
      <c r="C1199" s="84" t="s">
        <v>931</v>
      </c>
      <c r="D1199" s="85">
        <v>3700</v>
      </c>
      <c r="E1199" s="102">
        <v>3642.84</v>
      </c>
      <c r="F1199" s="87">
        <f t="shared" si="19"/>
        <v>57.159999999999854</v>
      </c>
    </row>
    <row r="1200" spans="1:6" ht="12.75">
      <c r="A1200" s="83" t="s">
        <v>1933</v>
      </c>
      <c r="B1200" s="93">
        <v>200</v>
      </c>
      <c r="C1200" s="84" t="s">
        <v>932</v>
      </c>
      <c r="D1200" s="85">
        <v>3700</v>
      </c>
      <c r="E1200" s="102">
        <v>3642.84</v>
      </c>
      <c r="F1200" s="87">
        <f t="shared" si="19"/>
        <v>57.159999999999854</v>
      </c>
    </row>
    <row r="1201" spans="1:6" ht="12.75">
      <c r="A1201" s="83" t="s">
        <v>1083</v>
      </c>
      <c r="B1201" s="93">
        <v>200</v>
      </c>
      <c r="C1201" s="84" t="s">
        <v>933</v>
      </c>
      <c r="D1201" s="85">
        <v>3700</v>
      </c>
      <c r="E1201" s="102">
        <v>3642.84</v>
      </c>
      <c r="F1201" s="87">
        <f t="shared" si="19"/>
        <v>57.159999999999854</v>
      </c>
    </row>
    <row r="1202" spans="1:6" ht="22.5">
      <c r="A1202" s="83" t="s">
        <v>1084</v>
      </c>
      <c r="B1202" s="93">
        <v>200</v>
      </c>
      <c r="C1202" s="84" t="s">
        <v>934</v>
      </c>
      <c r="D1202" s="85">
        <v>3700</v>
      </c>
      <c r="E1202" s="102">
        <v>3642.84</v>
      </c>
      <c r="F1202" s="87">
        <f t="shared" si="19"/>
        <v>57.159999999999854</v>
      </c>
    </row>
    <row r="1203" spans="1:6" ht="22.5">
      <c r="A1203" s="83" t="s">
        <v>1225</v>
      </c>
      <c r="B1203" s="93">
        <v>200</v>
      </c>
      <c r="C1203" s="84" t="s">
        <v>935</v>
      </c>
      <c r="D1203" s="85">
        <v>6524391</v>
      </c>
      <c r="E1203" s="102">
        <v>5422070.9</v>
      </c>
      <c r="F1203" s="87">
        <f t="shared" si="19"/>
        <v>1102320.0999999996</v>
      </c>
    </row>
    <row r="1204" spans="1:6" ht="56.25">
      <c r="A1204" s="83" t="s">
        <v>1930</v>
      </c>
      <c r="B1204" s="93">
        <v>200</v>
      </c>
      <c r="C1204" s="84" t="s">
        <v>936</v>
      </c>
      <c r="D1204" s="85">
        <v>220800</v>
      </c>
      <c r="E1204" s="102">
        <v>189735.97</v>
      </c>
      <c r="F1204" s="87">
        <f t="shared" si="19"/>
        <v>31064.03</v>
      </c>
    </row>
    <row r="1205" spans="1:6" ht="12.75">
      <c r="A1205" s="83" t="s">
        <v>1939</v>
      </c>
      <c r="B1205" s="93">
        <v>200</v>
      </c>
      <c r="C1205" s="84" t="s">
        <v>937</v>
      </c>
      <c r="D1205" s="85">
        <v>220800</v>
      </c>
      <c r="E1205" s="102">
        <v>189735.97</v>
      </c>
      <c r="F1205" s="87">
        <f t="shared" si="19"/>
        <v>31064.03</v>
      </c>
    </row>
    <row r="1206" spans="1:6" ht="22.5">
      <c r="A1206" s="83" t="s">
        <v>1932</v>
      </c>
      <c r="B1206" s="93">
        <v>200</v>
      </c>
      <c r="C1206" s="84" t="s">
        <v>938</v>
      </c>
      <c r="D1206" s="85">
        <v>220800</v>
      </c>
      <c r="E1206" s="102">
        <v>189735.97</v>
      </c>
      <c r="F1206" s="87">
        <f t="shared" si="19"/>
        <v>31064.03</v>
      </c>
    </row>
    <row r="1207" spans="1:6" ht="12.75">
      <c r="A1207" s="83" t="s">
        <v>1933</v>
      </c>
      <c r="B1207" s="93">
        <v>200</v>
      </c>
      <c r="C1207" s="84" t="s">
        <v>939</v>
      </c>
      <c r="D1207" s="85">
        <v>220800</v>
      </c>
      <c r="E1207" s="102">
        <v>189735.97</v>
      </c>
      <c r="F1207" s="87">
        <f t="shared" si="19"/>
        <v>31064.03</v>
      </c>
    </row>
    <row r="1208" spans="1:6" ht="12.75">
      <c r="A1208" s="83" t="s">
        <v>1940</v>
      </c>
      <c r="B1208" s="93">
        <v>200</v>
      </c>
      <c r="C1208" s="84" t="s">
        <v>940</v>
      </c>
      <c r="D1208" s="85">
        <v>220800</v>
      </c>
      <c r="E1208" s="102">
        <v>189735.97</v>
      </c>
      <c r="F1208" s="87">
        <f t="shared" si="19"/>
        <v>31064.03</v>
      </c>
    </row>
    <row r="1209" spans="1:6" ht="12.75">
      <c r="A1209" s="83" t="s">
        <v>1942</v>
      </c>
      <c r="B1209" s="93">
        <v>200</v>
      </c>
      <c r="C1209" s="84" t="s">
        <v>941</v>
      </c>
      <c r="D1209" s="85">
        <v>220800</v>
      </c>
      <c r="E1209" s="102">
        <v>189735.97</v>
      </c>
      <c r="F1209" s="87">
        <f t="shared" si="19"/>
        <v>31064.03</v>
      </c>
    </row>
    <row r="1210" spans="1:6" ht="12.75">
      <c r="A1210" s="83" t="s">
        <v>1949</v>
      </c>
      <c r="B1210" s="93">
        <v>200</v>
      </c>
      <c r="C1210" s="84" t="s">
        <v>942</v>
      </c>
      <c r="D1210" s="85">
        <v>6266100</v>
      </c>
      <c r="E1210" s="102">
        <v>5208055.57</v>
      </c>
      <c r="F1210" s="87">
        <f t="shared" si="19"/>
        <v>1058044.4299999997</v>
      </c>
    </row>
    <row r="1211" spans="1:6" ht="90">
      <c r="A1211" s="83" t="s">
        <v>1003</v>
      </c>
      <c r="B1211" s="93">
        <v>200</v>
      </c>
      <c r="C1211" s="84" t="s">
        <v>943</v>
      </c>
      <c r="D1211" s="85">
        <v>6266100</v>
      </c>
      <c r="E1211" s="102">
        <v>5208055.57</v>
      </c>
      <c r="F1211" s="87">
        <f t="shared" si="19"/>
        <v>1058044.4299999997</v>
      </c>
    </row>
    <row r="1212" spans="1:6" ht="101.25">
      <c r="A1212" s="83" t="s">
        <v>1226</v>
      </c>
      <c r="B1212" s="93">
        <v>200</v>
      </c>
      <c r="C1212" s="84" t="s">
        <v>944</v>
      </c>
      <c r="D1212" s="85">
        <v>6266100</v>
      </c>
      <c r="E1212" s="102">
        <v>5208055.57</v>
      </c>
      <c r="F1212" s="87">
        <f t="shared" si="19"/>
        <v>1058044.4299999997</v>
      </c>
    </row>
    <row r="1213" spans="1:6" ht="22.5">
      <c r="A1213" s="83" t="s">
        <v>1932</v>
      </c>
      <c r="B1213" s="93">
        <v>200</v>
      </c>
      <c r="C1213" s="84" t="s">
        <v>945</v>
      </c>
      <c r="D1213" s="85">
        <v>6266100</v>
      </c>
      <c r="E1213" s="102">
        <v>5208055.57</v>
      </c>
      <c r="F1213" s="87">
        <f t="shared" si="19"/>
        <v>1058044.4299999997</v>
      </c>
    </row>
    <row r="1214" spans="1:6" ht="12.75">
      <c r="A1214" s="83" t="s">
        <v>1933</v>
      </c>
      <c r="B1214" s="93">
        <v>200</v>
      </c>
      <c r="C1214" s="84" t="s">
        <v>946</v>
      </c>
      <c r="D1214" s="85">
        <v>6049110</v>
      </c>
      <c r="E1214" s="102">
        <v>5015821.34</v>
      </c>
      <c r="F1214" s="87">
        <f t="shared" si="19"/>
        <v>1033288.6600000001</v>
      </c>
    </row>
    <row r="1215" spans="1:6" ht="22.5">
      <c r="A1215" s="83" t="s">
        <v>1934</v>
      </c>
      <c r="B1215" s="93">
        <v>200</v>
      </c>
      <c r="C1215" s="84" t="s">
        <v>947</v>
      </c>
      <c r="D1215" s="85">
        <v>5721200</v>
      </c>
      <c r="E1215" s="102">
        <v>4742055.57</v>
      </c>
      <c r="F1215" s="87">
        <f t="shared" si="19"/>
        <v>979144.4299999997</v>
      </c>
    </row>
    <row r="1216" spans="1:6" ht="12.75">
      <c r="A1216" s="83" t="s">
        <v>1935</v>
      </c>
      <c r="B1216" s="93">
        <v>200</v>
      </c>
      <c r="C1216" s="84" t="s">
        <v>948</v>
      </c>
      <c r="D1216" s="102">
        <v>4071932.67</v>
      </c>
      <c r="E1216" s="102">
        <v>3516923.88</v>
      </c>
      <c r="F1216" s="87">
        <f t="shared" si="19"/>
        <v>555008.79</v>
      </c>
    </row>
    <row r="1217" spans="1:6" ht="12.75">
      <c r="A1217" s="83" t="s">
        <v>1936</v>
      </c>
      <c r="B1217" s="93">
        <v>200</v>
      </c>
      <c r="C1217" s="84" t="s">
        <v>949</v>
      </c>
      <c r="D1217" s="102">
        <v>259267.33</v>
      </c>
      <c r="E1217" s="102">
        <v>50000</v>
      </c>
      <c r="F1217" s="87">
        <f t="shared" si="19"/>
        <v>209267.33</v>
      </c>
    </row>
    <row r="1218" spans="1:6" ht="12.75">
      <c r="A1218" s="83" t="s">
        <v>1937</v>
      </c>
      <c r="B1218" s="93">
        <v>200</v>
      </c>
      <c r="C1218" s="84" t="s">
        <v>950</v>
      </c>
      <c r="D1218" s="85">
        <v>1390000</v>
      </c>
      <c r="E1218" s="102">
        <v>1175131.69</v>
      </c>
      <c r="F1218" s="87">
        <f t="shared" si="19"/>
        <v>214868.31000000006</v>
      </c>
    </row>
    <row r="1219" spans="1:6" ht="12.75">
      <c r="A1219" s="83" t="s">
        <v>1940</v>
      </c>
      <c r="B1219" s="93">
        <v>200</v>
      </c>
      <c r="C1219" s="84" t="s">
        <v>951</v>
      </c>
      <c r="D1219" s="85">
        <v>327000</v>
      </c>
      <c r="E1219" s="102">
        <v>273077.69</v>
      </c>
      <c r="F1219" s="87">
        <f t="shared" si="19"/>
        <v>53922.31</v>
      </c>
    </row>
    <row r="1220" spans="1:6" ht="12.75">
      <c r="A1220" s="83" t="s">
        <v>1941</v>
      </c>
      <c r="B1220" s="93">
        <v>200</v>
      </c>
      <c r="C1220" s="84" t="s">
        <v>952</v>
      </c>
      <c r="D1220" s="85">
        <v>82000</v>
      </c>
      <c r="E1220" s="102">
        <v>67089.28</v>
      </c>
      <c r="F1220" s="87">
        <f t="shared" si="19"/>
        <v>14910.720000000001</v>
      </c>
    </row>
    <row r="1221" spans="1:6" ht="22.5">
      <c r="A1221" s="83" t="s">
        <v>1943</v>
      </c>
      <c r="B1221" s="93">
        <v>200</v>
      </c>
      <c r="C1221" s="84" t="s">
        <v>953</v>
      </c>
      <c r="D1221" s="85">
        <v>58000</v>
      </c>
      <c r="E1221" s="102">
        <v>48756.89</v>
      </c>
      <c r="F1221" s="87">
        <f t="shared" si="19"/>
        <v>9243.11</v>
      </c>
    </row>
    <row r="1222" spans="1:6" ht="12.75">
      <c r="A1222" s="83" t="s">
        <v>1944</v>
      </c>
      <c r="B1222" s="93">
        <v>200</v>
      </c>
      <c r="C1222" s="84" t="s">
        <v>954</v>
      </c>
      <c r="D1222" s="85">
        <v>187000</v>
      </c>
      <c r="E1222" s="102">
        <v>157231.52</v>
      </c>
      <c r="F1222" s="87">
        <f t="shared" si="19"/>
        <v>29768.48000000001</v>
      </c>
    </row>
    <row r="1223" spans="1:6" ht="12.75">
      <c r="A1223" s="83" t="s">
        <v>1945</v>
      </c>
      <c r="B1223" s="93">
        <v>200</v>
      </c>
      <c r="C1223" s="84" t="s">
        <v>955</v>
      </c>
      <c r="D1223" s="102">
        <v>910.08</v>
      </c>
      <c r="E1223" s="102">
        <v>688.08</v>
      </c>
      <c r="F1223" s="87">
        <f t="shared" si="19"/>
        <v>222</v>
      </c>
    </row>
    <row r="1224" spans="1:6" ht="12.75">
      <c r="A1224" s="83" t="s">
        <v>1946</v>
      </c>
      <c r="B1224" s="93">
        <v>200</v>
      </c>
      <c r="C1224" s="84" t="s">
        <v>956</v>
      </c>
      <c r="D1224" s="102">
        <v>216989.92</v>
      </c>
      <c r="E1224" s="102">
        <v>192234.23</v>
      </c>
      <c r="F1224" s="87">
        <f t="shared" si="19"/>
        <v>24755.690000000002</v>
      </c>
    </row>
    <row r="1225" spans="1:6" ht="22.5">
      <c r="A1225" s="83" t="s">
        <v>1948</v>
      </c>
      <c r="B1225" s="93">
        <v>200</v>
      </c>
      <c r="C1225" s="84" t="s">
        <v>957</v>
      </c>
      <c r="D1225" s="102">
        <v>216989.92</v>
      </c>
      <c r="E1225" s="102">
        <v>192234.23</v>
      </c>
      <c r="F1225" s="87">
        <f t="shared" si="19"/>
        <v>24755.690000000002</v>
      </c>
    </row>
    <row r="1226" spans="1:6" ht="12.75">
      <c r="A1226" s="83" t="s">
        <v>1007</v>
      </c>
      <c r="B1226" s="93">
        <v>200</v>
      </c>
      <c r="C1226" s="84" t="s">
        <v>958</v>
      </c>
      <c r="D1226" s="85">
        <v>37490</v>
      </c>
      <c r="E1226" s="102">
        <v>24279.36</v>
      </c>
      <c r="F1226" s="87">
        <f t="shared" si="19"/>
        <v>13210.64</v>
      </c>
    </row>
    <row r="1227" spans="1:6" ht="56.25">
      <c r="A1227" s="83" t="s">
        <v>1027</v>
      </c>
      <c r="B1227" s="93">
        <v>200</v>
      </c>
      <c r="C1227" s="84" t="s">
        <v>959</v>
      </c>
      <c r="D1227" s="85">
        <v>34000</v>
      </c>
      <c r="E1227" s="102">
        <v>20790</v>
      </c>
      <c r="F1227" s="87">
        <f t="shared" si="19"/>
        <v>13210</v>
      </c>
    </row>
    <row r="1228" spans="1:6" ht="22.5">
      <c r="A1228" s="83" t="s">
        <v>1932</v>
      </c>
      <c r="B1228" s="93">
        <v>200</v>
      </c>
      <c r="C1228" s="84" t="s">
        <v>960</v>
      </c>
      <c r="D1228" s="85">
        <v>34000</v>
      </c>
      <c r="E1228" s="102">
        <v>20790</v>
      </c>
      <c r="F1228" s="87">
        <f t="shared" si="19"/>
        <v>13210</v>
      </c>
    </row>
    <row r="1229" spans="1:6" ht="12.75">
      <c r="A1229" s="83" t="s">
        <v>1933</v>
      </c>
      <c r="B1229" s="93">
        <v>200</v>
      </c>
      <c r="C1229" s="84" t="s">
        <v>961</v>
      </c>
      <c r="D1229" s="85">
        <v>34000</v>
      </c>
      <c r="E1229" s="102">
        <v>20790</v>
      </c>
      <c r="F1229" s="87">
        <f t="shared" si="19"/>
        <v>13210</v>
      </c>
    </row>
    <row r="1230" spans="1:6" ht="12.75">
      <c r="A1230" s="83" t="s">
        <v>1940</v>
      </c>
      <c r="B1230" s="93">
        <v>200</v>
      </c>
      <c r="C1230" s="84" t="s">
        <v>962</v>
      </c>
      <c r="D1230" s="85">
        <v>34000</v>
      </c>
      <c r="E1230" s="102">
        <v>20790</v>
      </c>
      <c r="F1230" s="87">
        <f t="shared" si="19"/>
        <v>13210</v>
      </c>
    </row>
    <row r="1231" spans="1:6" ht="22.5">
      <c r="A1231" s="83" t="s">
        <v>1943</v>
      </c>
      <c r="B1231" s="93">
        <v>200</v>
      </c>
      <c r="C1231" s="84" t="s">
        <v>963</v>
      </c>
      <c r="D1231" s="85">
        <v>34000</v>
      </c>
      <c r="E1231" s="102">
        <v>20790</v>
      </c>
      <c r="F1231" s="87">
        <f t="shared" si="19"/>
        <v>13210</v>
      </c>
    </row>
    <row r="1232" spans="1:6" ht="56.25">
      <c r="A1232" s="83" t="s">
        <v>1008</v>
      </c>
      <c r="B1232" s="93">
        <v>200</v>
      </c>
      <c r="C1232" s="84" t="s">
        <v>964</v>
      </c>
      <c r="D1232" s="85">
        <v>3490</v>
      </c>
      <c r="E1232" s="102">
        <v>3489.36</v>
      </c>
      <c r="F1232" s="87">
        <f t="shared" si="19"/>
        <v>0.6399999999998727</v>
      </c>
    </row>
    <row r="1233" spans="1:6" ht="22.5">
      <c r="A1233" s="83" t="s">
        <v>1932</v>
      </c>
      <c r="B1233" s="93">
        <v>200</v>
      </c>
      <c r="C1233" s="84" t="s">
        <v>965</v>
      </c>
      <c r="D1233" s="85">
        <v>3490</v>
      </c>
      <c r="E1233" s="102">
        <v>3489.36</v>
      </c>
      <c r="F1233" s="87">
        <f t="shared" si="19"/>
        <v>0.6399999999998727</v>
      </c>
    </row>
    <row r="1234" spans="1:6" ht="12.75">
      <c r="A1234" s="83" t="s">
        <v>1933</v>
      </c>
      <c r="B1234" s="93">
        <v>200</v>
      </c>
      <c r="C1234" s="84" t="s">
        <v>966</v>
      </c>
      <c r="D1234" s="85">
        <v>3490</v>
      </c>
      <c r="E1234" s="102">
        <v>3489.36</v>
      </c>
      <c r="F1234" s="87">
        <f aca="true" t="shared" si="20" ref="F1234:F1262">SUM(D1234-E1234)</f>
        <v>0.6399999999998727</v>
      </c>
    </row>
    <row r="1235" spans="1:6" ht="12.75">
      <c r="A1235" s="83" t="s">
        <v>1940</v>
      </c>
      <c r="B1235" s="93">
        <v>200</v>
      </c>
      <c r="C1235" s="84" t="s">
        <v>967</v>
      </c>
      <c r="D1235" s="85">
        <v>3490</v>
      </c>
      <c r="E1235" s="102">
        <v>3489.36</v>
      </c>
      <c r="F1235" s="87">
        <f t="shared" si="20"/>
        <v>0.6399999999998727</v>
      </c>
    </row>
    <row r="1236" spans="1:6" ht="12.75">
      <c r="A1236" s="83" t="s">
        <v>1944</v>
      </c>
      <c r="B1236" s="93">
        <v>200</v>
      </c>
      <c r="C1236" s="84" t="s">
        <v>968</v>
      </c>
      <c r="D1236" s="85">
        <v>3490</v>
      </c>
      <c r="E1236" s="102">
        <v>3489.36</v>
      </c>
      <c r="F1236" s="87">
        <f t="shared" si="20"/>
        <v>0.6399999999998727</v>
      </c>
    </row>
    <row r="1237" spans="1:6" ht="33.75">
      <c r="A1237" s="83" t="s">
        <v>1227</v>
      </c>
      <c r="B1237" s="93">
        <v>200</v>
      </c>
      <c r="C1237" s="84" t="s">
        <v>969</v>
      </c>
      <c r="D1237" s="85">
        <v>1337000</v>
      </c>
      <c r="E1237" s="102">
        <v>1149756.29</v>
      </c>
      <c r="F1237" s="87">
        <f t="shared" si="20"/>
        <v>187243.70999999996</v>
      </c>
    </row>
    <row r="1238" spans="1:6" ht="12.75">
      <c r="A1238" s="83" t="s">
        <v>1928</v>
      </c>
      <c r="B1238" s="93">
        <v>200</v>
      </c>
      <c r="C1238" s="84" t="s">
        <v>970</v>
      </c>
      <c r="D1238" s="85">
        <v>1337000</v>
      </c>
      <c r="E1238" s="102">
        <v>1149756.29</v>
      </c>
      <c r="F1238" s="87">
        <f t="shared" si="20"/>
        <v>187243.70999999996</v>
      </c>
    </row>
    <row r="1239" spans="1:6" ht="12.75">
      <c r="A1239" s="83" t="s">
        <v>1012</v>
      </c>
      <c r="B1239" s="93">
        <v>200</v>
      </c>
      <c r="C1239" s="84" t="s">
        <v>971</v>
      </c>
      <c r="D1239" s="85">
        <v>1337000</v>
      </c>
      <c r="E1239" s="102">
        <v>1149756.29</v>
      </c>
      <c r="F1239" s="87">
        <f t="shared" si="20"/>
        <v>187243.70999999996</v>
      </c>
    </row>
    <row r="1240" spans="1:6" ht="22.5">
      <c r="A1240" s="83" t="s">
        <v>1010</v>
      </c>
      <c r="B1240" s="93">
        <v>200</v>
      </c>
      <c r="C1240" s="84" t="s">
        <v>972</v>
      </c>
      <c r="D1240" s="85">
        <v>1327300</v>
      </c>
      <c r="E1240" s="102">
        <v>1143129.36</v>
      </c>
      <c r="F1240" s="87">
        <f t="shared" si="20"/>
        <v>184170.6399999999</v>
      </c>
    </row>
    <row r="1241" spans="1:6" ht="22.5">
      <c r="A1241" s="83" t="s">
        <v>1228</v>
      </c>
      <c r="B1241" s="93">
        <v>200</v>
      </c>
      <c r="C1241" s="84" t="s">
        <v>973</v>
      </c>
      <c r="D1241" s="85">
        <v>1327300</v>
      </c>
      <c r="E1241" s="102">
        <v>1143129.36</v>
      </c>
      <c r="F1241" s="87">
        <f t="shared" si="20"/>
        <v>184170.6399999999</v>
      </c>
    </row>
    <row r="1242" spans="1:6" ht="22.5">
      <c r="A1242" s="83" t="s">
        <v>1932</v>
      </c>
      <c r="B1242" s="93">
        <v>200</v>
      </c>
      <c r="C1242" s="84" t="s">
        <v>974</v>
      </c>
      <c r="D1242" s="85">
        <f>D1243+D1253</f>
        <v>1327300</v>
      </c>
      <c r="E1242" s="102">
        <v>1143129.36</v>
      </c>
      <c r="F1242" s="87">
        <f t="shared" si="20"/>
        <v>184170.6399999999</v>
      </c>
    </row>
    <row r="1243" spans="1:6" ht="12.75">
      <c r="A1243" s="83" t="s">
        <v>1933</v>
      </c>
      <c r="B1243" s="93">
        <v>200</v>
      </c>
      <c r="C1243" s="84" t="s">
        <v>975</v>
      </c>
      <c r="D1243" s="102">
        <f>D1244+D1248</f>
        <v>1234905.13</v>
      </c>
      <c r="E1243" s="102">
        <v>1062057.53</v>
      </c>
      <c r="F1243" s="87">
        <f t="shared" si="20"/>
        <v>172847.59999999986</v>
      </c>
    </row>
    <row r="1244" spans="1:6" ht="22.5">
      <c r="A1244" s="83" t="s">
        <v>1934</v>
      </c>
      <c r="B1244" s="93">
        <v>200</v>
      </c>
      <c r="C1244" s="84" t="s">
        <v>976</v>
      </c>
      <c r="D1244" s="102">
        <f>D1245+D1246+D1247</f>
        <v>1035048.76</v>
      </c>
      <c r="E1244" s="102">
        <v>896742.89</v>
      </c>
      <c r="F1244" s="87">
        <f t="shared" si="20"/>
        <v>138305.87</v>
      </c>
    </row>
    <row r="1245" spans="1:6" ht="12.75">
      <c r="A1245" s="83" t="s">
        <v>1935</v>
      </c>
      <c r="B1245" s="93">
        <v>200</v>
      </c>
      <c r="C1245" s="84" t="s">
        <v>977</v>
      </c>
      <c r="D1245" s="102">
        <v>722649.01</v>
      </c>
      <c r="E1245" s="102">
        <v>624346.4</v>
      </c>
      <c r="F1245" s="87">
        <f t="shared" si="20"/>
        <v>98302.60999999999</v>
      </c>
    </row>
    <row r="1246" spans="1:6" ht="12.75">
      <c r="A1246" s="83" t="s">
        <v>1936</v>
      </c>
      <c r="B1246" s="93">
        <v>200</v>
      </c>
      <c r="C1246" s="84" t="s">
        <v>978</v>
      </c>
      <c r="D1246" s="85">
        <v>44646</v>
      </c>
      <c r="E1246" s="102">
        <v>44646</v>
      </c>
      <c r="F1246" s="87">
        <f t="shared" si="20"/>
        <v>0</v>
      </c>
    </row>
    <row r="1247" spans="1:6" ht="12.75">
      <c r="A1247" s="83" t="s">
        <v>1937</v>
      </c>
      <c r="B1247" s="93">
        <v>200</v>
      </c>
      <c r="C1247" s="84" t="s">
        <v>979</v>
      </c>
      <c r="D1247" s="102">
        <v>267753.75</v>
      </c>
      <c r="E1247" s="102">
        <v>227750.49</v>
      </c>
      <c r="F1247" s="87">
        <f t="shared" si="20"/>
        <v>40003.26000000001</v>
      </c>
    </row>
    <row r="1248" spans="1:6" ht="12.75">
      <c r="A1248" s="83" t="s">
        <v>1940</v>
      </c>
      <c r="B1248" s="93">
        <v>200</v>
      </c>
      <c r="C1248" s="84" t="s">
        <v>980</v>
      </c>
      <c r="D1248" s="102">
        <f>D1249+D1250+D1251+D1252</f>
        <v>199856.37</v>
      </c>
      <c r="E1248" s="102">
        <v>165314.64</v>
      </c>
      <c r="F1248" s="87">
        <f t="shared" si="20"/>
        <v>34541.72999999998</v>
      </c>
    </row>
    <row r="1249" spans="1:6" ht="12.75">
      <c r="A1249" s="83" t="s">
        <v>1941</v>
      </c>
      <c r="B1249" s="93">
        <v>200</v>
      </c>
      <c r="C1249" s="84" t="s">
        <v>981</v>
      </c>
      <c r="D1249" s="102">
        <v>84106.51</v>
      </c>
      <c r="E1249" s="102">
        <v>79106.52</v>
      </c>
      <c r="F1249" s="87">
        <f t="shared" si="20"/>
        <v>4999.989999999991</v>
      </c>
    </row>
    <row r="1250" spans="1:6" ht="12.75">
      <c r="A1250" s="83" t="s">
        <v>1942</v>
      </c>
      <c r="B1250" s="93">
        <v>200</v>
      </c>
      <c r="C1250" s="84" t="s">
        <v>982</v>
      </c>
      <c r="D1250" s="102">
        <v>48615.38</v>
      </c>
      <c r="E1250" s="102">
        <v>32615.38</v>
      </c>
      <c r="F1250" s="87">
        <f t="shared" si="20"/>
        <v>15999.999999999996</v>
      </c>
    </row>
    <row r="1251" spans="1:6" ht="22.5">
      <c r="A1251" s="83" t="s">
        <v>1943</v>
      </c>
      <c r="B1251" s="93">
        <v>200</v>
      </c>
      <c r="C1251" s="84" t="s">
        <v>1426</v>
      </c>
      <c r="D1251" s="85">
        <v>29844</v>
      </c>
      <c r="E1251" s="102">
        <v>29844</v>
      </c>
      <c r="F1251" s="87">
        <f t="shared" si="20"/>
        <v>0</v>
      </c>
    </row>
    <row r="1252" spans="1:6" ht="12.75">
      <c r="A1252" s="83" t="s">
        <v>1944</v>
      </c>
      <c r="B1252" s="93">
        <v>200</v>
      </c>
      <c r="C1252" s="84" t="s">
        <v>1427</v>
      </c>
      <c r="D1252" s="102">
        <v>37290.48</v>
      </c>
      <c r="E1252" s="102">
        <v>23748.74</v>
      </c>
      <c r="F1252" s="87">
        <f t="shared" si="20"/>
        <v>13541.740000000002</v>
      </c>
    </row>
    <row r="1253" spans="1:6" ht="12.75">
      <c r="A1253" s="83" t="s">
        <v>1946</v>
      </c>
      <c r="B1253" s="93">
        <v>200</v>
      </c>
      <c r="C1253" s="84" t="s">
        <v>1428</v>
      </c>
      <c r="D1253" s="102">
        <f>D1254+D1255</f>
        <v>92394.87</v>
      </c>
      <c r="E1253" s="102">
        <v>81071.83</v>
      </c>
      <c r="F1253" s="87">
        <f t="shared" si="20"/>
        <v>11323.039999999994</v>
      </c>
    </row>
    <row r="1254" spans="1:6" ht="22.5">
      <c r="A1254" s="83" t="s">
        <v>1947</v>
      </c>
      <c r="B1254" s="93">
        <v>200</v>
      </c>
      <c r="C1254" s="84" t="s">
        <v>1429</v>
      </c>
      <c r="D1254" s="102">
        <v>56325.69</v>
      </c>
      <c r="E1254" s="102">
        <v>46325.66</v>
      </c>
      <c r="F1254" s="87">
        <f t="shared" si="20"/>
        <v>10000.029999999999</v>
      </c>
    </row>
    <row r="1255" spans="1:6" ht="22.5">
      <c r="A1255" s="83" t="s">
        <v>1948</v>
      </c>
      <c r="B1255" s="93">
        <v>200</v>
      </c>
      <c r="C1255" s="84" t="s">
        <v>1430</v>
      </c>
      <c r="D1255" s="102">
        <v>36069.18</v>
      </c>
      <c r="E1255" s="102">
        <v>34746.17</v>
      </c>
      <c r="F1255" s="87">
        <f t="shared" si="20"/>
        <v>1323.010000000002</v>
      </c>
    </row>
    <row r="1256" spans="1:6" ht="12.75">
      <c r="A1256" s="83" t="s">
        <v>1040</v>
      </c>
      <c r="B1256" s="93">
        <v>200</v>
      </c>
      <c r="C1256" s="84" t="s">
        <v>1431</v>
      </c>
      <c r="D1256" s="85">
        <v>9700</v>
      </c>
      <c r="E1256" s="102">
        <v>6626.93</v>
      </c>
      <c r="F1256" s="87">
        <f t="shared" si="20"/>
        <v>3073.0699999999997</v>
      </c>
    </row>
    <row r="1257" spans="1:6" ht="56.25">
      <c r="A1257" s="83" t="s">
        <v>1161</v>
      </c>
      <c r="B1257" s="93">
        <v>200</v>
      </c>
      <c r="C1257" s="84" t="s">
        <v>1432</v>
      </c>
      <c r="D1257" s="85">
        <v>9700</v>
      </c>
      <c r="E1257" s="102">
        <v>6626.93</v>
      </c>
      <c r="F1257" s="87">
        <f t="shared" si="20"/>
        <v>3073.0699999999997</v>
      </c>
    </row>
    <row r="1258" spans="1:6" ht="22.5">
      <c r="A1258" s="83" t="s">
        <v>1228</v>
      </c>
      <c r="B1258" s="93">
        <v>200</v>
      </c>
      <c r="C1258" s="84" t="s">
        <v>1433</v>
      </c>
      <c r="D1258" s="85">
        <v>9700</v>
      </c>
      <c r="E1258" s="102">
        <v>6626.93</v>
      </c>
      <c r="F1258" s="87">
        <f t="shared" si="20"/>
        <v>3073.0699999999997</v>
      </c>
    </row>
    <row r="1259" spans="1:6" ht="12.75">
      <c r="A1259" s="83" t="s">
        <v>1933</v>
      </c>
      <c r="B1259" s="93">
        <v>200</v>
      </c>
      <c r="C1259" s="84" t="s">
        <v>1434</v>
      </c>
      <c r="D1259" s="85">
        <v>9700</v>
      </c>
      <c r="E1259" s="102">
        <v>6626.93</v>
      </c>
      <c r="F1259" s="87">
        <f t="shared" si="20"/>
        <v>3073.0699999999997</v>
      </c>
    </row>
    <row r="1260" spans="1:6" ht="12.75">
      <c r="A1260" s="83" t="s">
        <v>1940</v>
      </c>
      <c r="B1260" s="93">
        <v>200</v>
      </c>
      <c r="C1260" s="84" t="s">
        <v>1435</v>
      </c>
      <c r="D1260" s="85">
        <v>9700</v>
      </c>
      <c r="E1260" s="102">
        <v>6626.93</v>
      </c>
      <c r="F1260" s="87">
        <f t="shared" si="20"/>
        <v>3073.0699999999997</v>
      </c>
    </row>
    <row r="1261" spans="1:6" ht="12.75">
      <c r="A1261" s="83" t="s">
        <v>1944</v>
      </c>
      <c r="B1261" s="93">
        <v>200</v>
      </c>
      <c r="C1261" s="84" t="s">
        <v>1436</v>
      </c>
      <c r="D1261" s="85">
        <v>9700</v>
      </c>
      <c r="E1261" s="102">
        <v>6626.93</v>
      </c>
      <c r="F1261" s="87">
        <f t="shared" si="20"/>
        <v>3073.0699999999997</v>
      </c>
    </row>
    <row r="1262" spans="1:6" ht="23.25" thickBot="1">
      <c r="A1262" s="105" t="s">
        <v>1229</v>
      </c>
      <c r="B1262" s="94">
        <v>450</v>
      </c>
      <c r="C1262" s="103" t="s">
        <v>1437</v>
      </c>
      <c r="D1262" s="122">
        <v>-30334292.93</v>
      </c>
      <c r="E1262" s="104">
        <v>53253986.22</v>
      </c>
      <c r="F1262" s="96" t="s">
        <v>1437</v>
      </c>
    </row>
  </sheetData>
  <sheetProtection/>
  <mergeCells count="2">
    <mergeCell ref="A3:A7"/>
    <mergeCell ref="E3:E7"/>
  </mergeCells>
  <printOptions/>
  <pageMargins left="0.7874015748031497" right="0.1968503937007874" top="0.3937007874015748" bottom="0.5905511811023623" header="0.5118110236220472" footer="0.5118110236220472"/>
  <pageSetup fitToHeight="0" horizontalDpi="600" verticalDpi="600" orientation="portrait" paperSize="9" scale="83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6"/>
  <sheetViews>
    <sheetView workbookViewId="0" topLeftCell="A1">
      <selection activeCell="A10" sqref="A10"/>
    </sheetView>
  </sheetViews>
  <sheetFormatPr defaultColWidth="9.00390625" defaultRowHeight="12.75"/>
  <cols>
    <col min="1" max="1" width="37.125" style="3" customWidth="1"/>
    <col min="2" max="2" width="8.00390625" style="3" customWidth="1"/>
    <col min="3" max="3" width="25.375" style="3" customWidth="1"/>
    <col min="4" max="4" width="13.625" style="3" customWidth="1"/>
    <col min="5" max="5" width="14.625" style="3" customWidth="1"/>
    <col min="6" max="6" width="15.7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3:18" ht="14.25">
      <c r="C1" s="98" t="s">
        <v>1688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1719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1728</v>
      </c>
      <c r="D3" s="9"/>
      <c r="E3" s="118" t="s">
        <v>1713</v>
      </c>
      <c r="F3" s="118" t="s">
        <v>1710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1729</v>
      </c>
      <c r="D4" s="11" t="s">
        <v>1715</v>
      </c>
      <c r="E4" s="119"/>
      <c r="F4" s="11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1702</v>
      </c>
      <c r="B5" s="12" t="s">
        <v>1703</v>
      </c>
      <c r="C5" s="67" t="s">
        <v>1730</v>
      </c>
      <c r="D5" s="11" t="s">
        <v>1716</v>
      </c>
      <c r="E5" s="119"/>
      <c r="F5" s="11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1704</v>
      </c>
      <c r="C6" s="66" t="s">
        <v>1726</v>
      </c>
      <c r="D6" s="14" t="s">
        <v>1696</v>
      </c>
      <c r="E6" s="119"/>
      <c r="F6" s="11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1705</v>
      </c>
      <c r="C7" s="67" t="s">
        <v>1727</v>
      </c>
      <c r="D7" s="11"/>
      <c r="E7" s="119"/>
      <c r="F7" s="11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8">
        <v>2</v>
      </c>
      <c r="C8" s="91">
        <v>3</v>
      </c>
      <c r="D8" s="95">
        <v>4</v>
      </c>
      <c r="E8" s="95">
        <v>5</v>
      </c>
      <c r="F8" s="95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6" t="s">
        <v>1002</v>
      </c>
      <c r="B9" s="92">
        <v>500</v>
      </c>
      <c r="C9" s="80" t="s">
        <v>1721</v>
      </c>
      <c r="D9" s="81">
        <v>30334292.93</v>
      </c>
      <c r="E9" s="81">
        <v>-53253986.22</v>
      </c>
      <c r="F9" s="82">
        <v>83588279.15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22.5">
      <c r="A10" s="77" t="s">
        <v>1651</v>
      </c>
      <c r="B10" s="93">
        <v>520</v>
      </c>
      <c r="C10" s="64" t="s">
        <v>1721</v>
      </c>
      <c r="D10" s="86">
        <v>0</v>
      </c>
      <c r="E10" s="86" t="s">
        <v>1766</v>
      </c>
      <c r="F10" s="87" t="s">
        <v>1766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7" t="s">
        <v>1652</v>
      </c>
      <c r="B11" s="93">
        <v>520</v>
      </c>
      <c r="C11" s="64" t="s">
        <v>1653</v>
      </c>
      <c r="D11" s="86">
        <v>0</v>
      </c>
      <c r="E11" s="86" t="s">
        <v>1766</v>
      </c>
      <c r="F11" s="87" t="s">
        <v>1766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4.75" customHeight="1">
      <c r="A12" s="77" t="s">
        <v>1654</v>
      </c>
      <c r="B12" s="93">
        <v>520</v>
      </c>
      <c r="C12" s="64" t="s">
        <v>1655</v>
      </c>
      <c r="D12" s="86">
        <v>-3000000</v>
      </c>
      <c r="E12" s="86" t="s">
        <v>1766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91.5" customHeight="1">
      <c r="A13" s="77" t="s">
        <v>1656</v>
      </c>
      <c r="B13" s="93">
        <v>520</v>
      </c>
      <c r="C13" s="64" t="s">
        <v>1657</v>
      </c>
      <c r="D13" s="86">
        <v>-3000000</v>
      </c>
      <c r="E13" s="86" t="s">
        <v>1766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7" t="s">
        <v>1658</v>
      </c>
      <c r="B14" s="93">
        <v>520</v>
      </c>
      <c r="C14" s="64" t="s">
        <v>1659</v>
      </c>
      <c r="D14" s="86">
        <v>-3000000</v>
      </c>
      <c r="E14" s="86" t="s">
        <v>1766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7" t="s">
        <v>1660</v>
      </c>
      <c r="B15" s="93">
        <v>520</v>
      </c>
      <c r="C15" s="64" t="s">
        <v>1661</v>
      </c>
      <c r="D15" s="86">
        <v>3000000</v>
      </c>
      <c r="E15" s="86" t="s">
        <v>1766</v>
      </c>
      <c r="F15" s="87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7" t="s">
        <v>1662</v>
      </c>
      <c r="B16" s="93">
        <v>520</v>
      </c>
      <c r="C16" s="64" t="s">
        <v>1663</v>
      </c>
      <c r="D16" s="86">
        <v>3000000</v>
      </c>
      <c r="E16" s="86" t="s">
        <v>1766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7" t="s">
        <v>1664</v>
      </c>
      <c r="B17" s="93">
        <v>520</v>
      </c>
      <c r="C17" s="64" t="s">
        <v>1665</v>
      </c>
      <c r="D17" s="86">
        <v>3000000</v>
      </c>
      <c r="E17" s="86" t="s">
        <v>1766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7" t="s">
        <v>1666</v>
      </c>
      <c r="B18" s="93">
        <v>520</v>
      </c>
      <c r="C18" s="64" t="s">
        <v>1667</v>
      </c>
      <c r="D18" s="86">
        <v>3000000</v>
      </c>
      <c r="E18" s="86" t="s">
        <v>1766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12.75">
      <c r="A19" s="77" t="s">
        <v>995</v>
      </c>
      <c r="B19" s="93">
        <v>620</v>
      </c>
      <c r="C19" s="64" t="s">
        <v>1437</v>
      </c>
      <c r="D19" s="86" t="s">
        <v>1766</v>
      </c>
      <c r="E19" s="86" t="s">
        <v>1766</v>
      </c>
      <c r="F19" s="87" t="s">
        <v>1766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7" t="s">
        <v>1668</v>
      </c>
      <c r="B20" s="93">
        <v>700</v>
      </c>
      <c r="C20" s="64" t="s">
        <v>1669</v>
      </c>
      <c r="D20" s="86">
        <v>30334292.93</v>
      </c>
      <c r="E20" s="86">
        <v>-53253986.22</v>
      </c>
      <c r="F20" s="87">
        <v>83588279.15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7" t="s">
        <v>1670</v>
      </c>
      <c r="B21" s="93">
        <v>700</v>
      </c>
      <c r="C21" s="64" t="s">
        <v>1671</v>
      </c>
      <c r="D21" s="86">
        <v>30334292.93</v>
      </c>
      <c r="E21" s="86">
        <v>-53253986.22</v>
      </c>
      <c r="F21" s="87">
        <v>83588279.15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7" t="s">
        <v>1672</v>
      </c>
      <c r="B22" s="93">
        <v>710</v>
      </c>
      <c r="C22" s="64" t="s">
        <v>1673</v>
      </c>
      <c r="D22" s="86">
        <v>-595262949.07</v>
      </c>
      <c r="E22" s="86">
        <v>-539921598.34</v>
      </c>
      <c r="F22" s="96" t="s">
        <v>1721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7" t="s">
        <v>1674</v>
      </c>
      <c r="B23" s="93">
        <v>710</v>
      </c>
      <c r="C23" s="64" t="s">
        <v>1675</v>
      </c>
      <c r="D23" s="86">
        <v>-595262949.07</v>
      </c>
      <c r="E23" s="86">
        <v>-539921598.34</v>
      </c>
      <c r="F23" s="96" t="s">
        <v>1721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7" t="s">
        <v>1676</v>
      </c>
      <c r="B24" s="93">
        <v>710</v>
      </c>
      <c r="C24" s="64" t="s">
        <v>1677</v>
      </c>
      <c r="D24" s="86">
        <v>-595262949.07</v>
      </c>
      <c r="E24" s="86">
        <v>-539921598.34</v>
      </c>
      <c r="F24" s="96" t="s">
        <v>1721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7" t="s">
        <v>1678</v>
      </c>
      <c r="B25" s="93">
        <v>710</v>
      </c>
      <c r="C25" s="64" t="s">
        <v>1679</v>
      </c>
      <c r="D25" s="86">
        <v>-595262949.07</v>
      </c>
      <c r="E25" s="86">
        <v>-539921598.34</v>
      </c>
      <c r="F25" s="96" t="s">
        <v>1721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7" t="s">
        <v>1680</v>
      </c>
      <c r="B26" s="93">
        <v>720</v>
      </c>
      <c r="C26" s="64" t="s">
        <v>1681</v>
      </c>
      <c r="D26" s="86">
        <v>625597242</v>
      </c>
      <c r="E26" s="86">
        <v>486667612.12</v>
      </c>
      <c r="F26" s="96" t="s">
        <v>1721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7" t="s">
        <v>1682</v>
      </c>
      <c r="B27" s="93">
        <v>720</v>
      </c>
      <c r="C27" s="64" t="s">
        <v>1683</v>
      </c>
      <c r="D27" s="86">
        <v>625597242</v>
      </c>
      <c r="E27" s="86">
        <v>486667612.12</v>
      </c>
      <c r="F27" s="96" t="s">
        <v>1721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7" t="s">
        <v>1684</v>
      </c>
      <c r="B28" s="93">
        <v>720</v>
      </c>
      <c r="C28" s="64" t="s">
        <v>1685</v>
      </c>
      <c r="D28" s="86">
        <v>625597242</v>
      </c>
      <c r="E28" s="86">
        <v>486667612.12</v>
      </c>
      <c r="F28" s="96" t="s">
        <v>1721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7" t="s">
        <v>1686</v>
      </c>
      <c r="B29" s="94">
        <v>720</v>
      </c>
      <c r="C29" s="88" t="s">
        <v>1687</v>
      </c>
      <c r="D29" s="89">
        <v>625597242</v>
      </c>
      <c r="E29" s="89">
        <v>486667612.12</v>
      </c>
      <c r="F29" s="97" t="s">
        <v>1721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20" t="s">
        <v>996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20"/>
      <c r="B32" s="22"/>
      <c r="C32" s="23"/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20"/>
      <c r="B33" s="22"/>
      <c r="C33" s="23"/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120"/>
      <c r="B34" s="3" t="s">
        <v>1738</v>
      </c>
      <c r="C34" s="123" t="s">
        <v>997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29" t="s">
        <v>1733</v>
      </c>
      <c r="B35" s="71" t="s">
        <v>1734</v>
      </c>
      <c r="C35" s="26" t="s">
        <v>1732</v>
      </c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/>
      <c r="C36" s="26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120" t="s">
        <v>998</v>
      </c>
      <c r="B37" s="26"/>
      <c r="C37" s="27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4.25">
      <c r="A38" s="120"/>
      <c r="B38" s="3" t="s">
        <v>1739</v>
      </c>
      <c r="C38" s="123" t="s">
        <v>999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70"/>
      <c r="B39" s="71" t="s">
        <v>1735</v>
      </c>
      <c r="C39" s="26" t="s">
        <v>1732</v>
      </c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32"/>
      <c r="C40" s="26"/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121" t="s">
        <v>1737</v>
      </c>
      <c r="B41" s="26"/>
      <c r="C41" s="27"/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4.25">
      <c r="A42" s="121"/>
      <c r="B42" s="3" t="s">
        <v>1739</v>
      </c>
      <c r="C42" s="123" t="s">
        <v>1000</v>
      </c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 t="s">
        <v>1736</v>
      </c>
      <c r="B43" s="71" t="s">
        <v>1735</v>
      </c>
      <c r="C43" s="26" t="s">
        <v>1732</v>
      </c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/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75" t="s">
        <v>1001</v>
      </c>
      <c r="B45" s="26"/>
      <c r="C45" s="27"/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3"/>
      <c r="I202" s="63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3"/>
      <c r="I203" s="63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3"/>
      <c r="I204" s="63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A41:A42"/>
    <mergeCell ref="E3:E7"/>
    <mergeCell ref="F3:F7"/>
    <mergeCell ref="A31:A34"/>
    <mergeCell ref="A37:A38"/>
  </mergeCells>
  <printOptions/>
  <pageMargins left="0.984251968503937" right="0.1968503937007874" top="0.5905511811023623" bottom="0.7874015748031497" header="0.31496062992125984" footer="0.5118110236220472"/>
  <pageSetup fitToHeight="0" horizontalDpi="600" verticalDpi="600" orientation="portrait" paperSize="9" scale="80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2011-12-12T12:14:26Z</cp:lastPrinted>
  <dcterms:created xsi:type="dcterms:W3CDTF">1999-06-18T11:49:53Z</dcterms:created>
  <dcterms:modified xsi:type="dcterms:W3CDTF">2011-12-12T12:14:31Z</dcterms:modified>
  <cp:category/>
  <cp:version/>
  <cp:contentType/>
  <cp:contentStatus/>
</cp:coreProperties>
</file>