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Доходы!$F$207</definedName>
    <definedName name="LAST_CELL" localSheetId="2">Источники!$F$23</definedName>
    <definedName name="LAST_CELL" localSheetId="1">Расходы!$F$937</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Доходы!$A$207</definedName>
    <definedName name="REND_1" localSheetId="2">Источники!$A$23</definedName>
    <definedName name="REND_1" localSheetId="1">Расходы!$A$938</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45621"/>
</workbook>
</file>

<file path=xl/calcChain.xml><?xml version="1.0" encoding="utf-8"?>
<calcChain xmlns="http://schemas.openxmlformats.org/spreadsheetml/2006/main">
  <c r="E23" i="3" l="1"/>
  <c r="E21" i="3"/>
  <c r="D23" i="3"/>
  <c r="D21" i="3"/>
  <c r="F19"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alcChain>
</file>

<file path=xl/sharedStrings.xml><?xml version="1.0" encoding="utf-8"?>
<sst xmlns="http://schemas.openxmlformats.org/spreadsheetml/2006/main" count="3993" uniqueCount="1646">
  <si>
    <t>ОТЧЕТ ОБ ИСПОЛНЕНИИ БЮДЖЕТА</t>
  </si>
  <si>
    <t>КОДЫ</t>
  </si>
  <si>
    <t xml:space="preserve">  Форма по ОКУД</t>
  </si>
  <si>
    <t>0503117</t>
  </si>
  <si>
    <t xml:space="preserve">                   Дата</t>
  </si>
  <si>
    <t>01.03.2018</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</si>
  <si>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</si>
  <si>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</si>
  <si>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</si>
  <si>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</si>
  <si>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</si>
  <si>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</si>
  <si>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</si>
  <si>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ФИНАНСОВЫЙ ОТДЕЛ АДМИНИСТРАЦИИ МЯСНИКОВСКОГО РАЙОНА</t>
  </si>
  <si>
    <t>ППО Мясниковского района</t>
  </si>
  <si>
    <t>Периодичность: годовая</t>
  </si>
  <si>
    <t>Единица измерения: руб.</t>
  </si>
  <si>
    <t>02293590</t>
  </si>
  <si>
    <t>904</t>
  </si>
  <si>
    <t>60635000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</si>
  <si>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</si>
  <si>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</si>
  <si>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</si>
  <si>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</si>
  <si>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</si>
  <si>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</si>
  <si>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</si>
  <si>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</si>
  <si>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</si>
  <si>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</si>
  <si>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</si>
  <si>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</si>
  <si>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</si>
  <si>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</si>
  <si>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</si>
  <si>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</si>
  <si>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</si>
  <si>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</si>
  <si>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</si>
  <si>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</si>
  <si>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</si>
  <si>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</si>
  <si>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</si>
  <si>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</si>
  <si>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</si>
  <si>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</si>
  <si>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</si>
  <si>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</si>
  <si>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</si>
  <si>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</si>
  <si>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</si>
  <si>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</si>
  <si>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</si>
  <si>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</si>
  <si>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</si>
  <si>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</si>
  <si>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</si>
  <si>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</si>
  <si>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</si>
  <si>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</si>
  <si>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</si>
  <si>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</si>
  <si>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</si>
  <si>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</si>
  <si>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</si>
  <si>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</si>
  <si>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</si>
  <si>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</si>
  <si>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</si>
  <si>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</si>
  <si>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</si>
  <si>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</si>
  <si>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</si>
  <si>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</si>
  <si>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</si>
  <si>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</si>
  <si>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</si>
  <si>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</si>
  <si>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</si>
  <si>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</si>
  <si>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</si>
  <si>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</si>
  <si>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</si>
  <si>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</si>
  <si>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</si>
  <si>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</si>
  <si>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</si>
  <si>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</si>
  <si>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</si>
  <si>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</si>
  <si>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</si>
  <si>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</si>
  <si>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</si>
  <si>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</si>
  <si>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</si>
  <si>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</si>
  <si>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</si>
  <si>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</si>
  <si>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</si>
  <si>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</si>
  <si>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</si>
  <si>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</si>
  <si>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</si>
  <si>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</si>
  <si>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</si>
  <si>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</si>
  <si>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</si>
  <si>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</si>
  <si>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</si>
  <si>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</si>
  <si>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</si>
  <si>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 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</si>
  <si>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</si>
  <si>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</si>
  <si>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</si>
  <si>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(прочие поступления)</t>
  </si>
  <si>
    <t>182 10504020024000110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</si>
  <si>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</si>
  <si>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</si>
  <si>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</si>
  <si>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</si>
  <si>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</si>
  <si>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</si>
  <si>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</si>
  <si>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</si>
  <si>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</si>
  <si>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188 10806000010000110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</si>
  <si>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</si>
  <si>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188 10806000018003110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</si>
  <si>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</si>
  <si>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</si>
  <si>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</si>
  <si>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182 10807010010000110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</si>
  <si>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через многофункциональные центры)</t>
  </si>
  <si>
    <t>182 10807010018000110</t>
  </si>
  <si>
    <t>Государственная пошлина за государственную регистрацию прав, ограничений (обременений) прав на недвижимое имущество и сделок с ним</t>
  </si>
  <si>
    <t>321 10807020010000110</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</si>
  <si>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</si>
  <si>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321 10807020018000110</t>
  </si>
  <si>
    <t>Государственная пошлина за выдачу и обмен паспорта гражданина Российской Федерации</t>
  </si>
  <si>
    <t>188 10807100010000110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</si>
  <si>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</si>
  <si>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188 10807100018034110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</si>
  <si>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</si>
  <si>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188 10807100018035110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</si>
  <si>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</si>
  <si>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188 10807140010000110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</si>
  <si>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</si>
  <si>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188 10807141010000110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</si>
  <si>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</si>
  <si>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188 10807141018000110</t>
  </si>
  <si>
    <t>Государственная пошлина за выдачу разрешения на установку рекламной конструкции</t>
  </si>
  <si>
    <t>902 10807150010000110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</si>
  <si>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</si>
  <si>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</si>
  <si>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</si>
  <si>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</si>
  <si>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</si>
  <si>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815 11105010000000120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</si>
  <si>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</si>
  <si>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815 11105013050000120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</si>
  <si>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</si>
  <si>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815 11105013100000120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</si>
  <si>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</si>
  <si>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902 11105030000000120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</si>
  <si>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</si>
  <si>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902 11105035050000120</t>
  </si>
  <si>
    <t>Платежи от государственных и муниципальных унитарных предприятий</t>
  </si>
  <si>
    <t>902 11107000000000120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</si>
  <si>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</si>
  <si>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902 11107010000000120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</si>
  <si>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</si>
  <si>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902 11107015050000120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</si>
  <si>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</si>
  <si>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902 11109000000000120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</si>
  <si>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</si>
  <si>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902 11109040000000120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</si>
  <si>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</si>
  <si>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902 11109045050000120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</si>
  <si>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</si>
  <si>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</si>
  <si>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</si>
  <si>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</si>
  <si>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</si>
  <si>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</si>
  <si>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</si>
  <si>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</si>
  <si>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</si>
  <si>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</si>
  <si>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</si>
  <si>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</si>
  <si>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</si>
  <si>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</si>
  <si>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</si>
  <si>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</si>
  <si>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</si>
  <si>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902 11300000000000000</t>
  </si>
  <si>
    <t>Доходы от компенсации затрат государства</t>
  </si>
  <si>
    <t>902 11302000000000130</t>
  </si>
  <si>
    <t>Прочие доходы от компенсации затрат государства</t>
  </si>
  <si>
    <t>902 11302990000000130</t>
  </si>
  <si>
    <t>Прочие доходы от компенсации затрат бюджетов муниципальных районов</t>
  </si>
  <si>
    <t>902 11302995050000130</t>
  </si>
  <si>
    <t>ДОХОДЫ ОТ ПРОДАЖИ МАТЕРИАЛЬНЫХ И НЕМАТЕРИАЛЬНЫХ АКТИВОВ</t>
  </si>
  <si>
    <t>902 11400000000000000</t>
  </si>
  <si>
    <t>Доходы от продажи земельных участков, находящихся в государственной и муниципальной собственности</t>
  </si>
  <si>
    <t>902 11406000000000430</t>
  </si>
  <si>
    <t>Доходы от продажи земельных участков, государственная собственность на которые не разграничена</t>
  </si>
  <si>
    <t>902 11406010000000430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</si>
  <si>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</si>
  <si>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902 11406013050000430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</si>
  <si>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</si>
  <si>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</si>
  <si>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</si>
  <si>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</si>
  <si>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</si>
  <si>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</si>
  <si>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</si>
  <si>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</si>
  <si>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</si>
  <si>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</si>
  <si>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</si>
  <si>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</si>
  <si>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</si>
  <si>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188 11608000010000140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</si>
  <si>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</si>
  <si>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188 11608010010000140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</si>
  <si>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</si>
  <si>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188 11608010016000140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</si>
  <si>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</si>
  <si>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</si>
  <si>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</si>
  <si>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</si>
  <si>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</si>
  <si>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</si>
  <si>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</si>
  <si>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321 11625000000000140</t>
  </si>
  <si>
    <t>Денежные взыскания (штрафы) за нарушение земельного законодательства</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</si>
  <si>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</si>
  <si>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</si>
  <si>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321 11625060016000140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</si>
  <si>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</si>
  <si>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</si>
  <si>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</si>
  <si>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</si>
  <si>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188 11628000016000140</t>
  </si>
  <si>
    <t>Суммы по искам о возмещении вреда, причиненного окружающей среде</t>
  </si>
  <si>
    <t>830 11635000000000140</t>
  </si>
  <si>
    <t>Суммы по искам о возмещении вреда, причиненного окружающей среде, подлежащие зачислению в бюджеты муниципальных районов</t>
  </si>
  <si>
    <t>830 11635030050000140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</si>
  <si>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</si>
  <si>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</si>
  <si>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857 11643000010000140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</si>
  <si>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</si>
  <si>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</si>
  <si>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</si>
  <si>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321 11643000016000140</t>
  </si>
  <si>
    <t>Денежные взыскания (штрафы), установленные законами субъектов Российской Федерации за несоблюдение муниципальных правовых актов</t>
  </si>
  <si>
    <t>802 11651000020000140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</si>
  <si>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</si>
  <si>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802 11651030020000140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</si>
  <si>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</si>
  <si>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</si>
  <si>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</si>
  <si>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</si>
  <si>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188 11690050050000140</t>
  </si>
  <si>
    <t>902 11690050050000140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</si>
  <si>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</si>
  <si>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188 11690050056000140</t>
  </si>
  <si>
    <t>ПРОЧИЕ НЕНАЛОГОВЫЕ ДОХОДЫ</t>
  </si>
  <si>
    <t>000 11700000000000000</t>
  </si>
  <si>
    <t>Невыясненные поступления</t>
  </si>
  <si>
    <t>904 11701000000000180</t>
  </si>
  <si>
    <t>Невыясненные поступления, зачисляемые в бюджеты муниципальных районов</t>
  </si>
  <si>
    <t>904 11701050050000180</t>
  </si>
  <si>
    <t>Прочие неналоговые доходы</t>
  </si>
  <si>
    <t>902 11705000000000180</t>
  </si>
  <si>
    <t>Прочие неналоговые доходы бюджетов муниципальных районов</t>
  </si>
  <si>
    <t>902 11705050050000180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</si>
  <si>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</si>
  <si>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</si>
  <si>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</si>
  <si>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</si>
  <si>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</si>
  <si>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904 20210000000000151</t>
  </si>
  <si>
    <t>Дотации на выравнивание бюджетной обеспеченности</t>
  </si>
  <si>
    <t>904 20215001000000151</t>
  </si>
  <si>
    <t>Дотации бюджетам муниципальных районов на выравнивание бюджетной обеспеченности</t>
  </si>
  <si>
    <t>904 20215001050000151</t>
  </si>
  <si>
    <t>Субсидии бюджетам бюджетной системы Российской Федерации (межбюджетные субсидии)</t>
  </si>
  <si>
    <t>000 20220000000000151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</si>
  <si>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</si>
  <si>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902 20220216000000151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</si>
  <si>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</si>
  <si>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902 20220216050000151</t>
  </si>
  <si>
    <t>Субсидии бюджетам на реализацию мероприятий по обеспечению жильем молодых семей</t>
  </si>
  <si>
    <t>902 20225497000000151</t>
  </si>
  <si>
    <t>Субсидии бюджетам муниципальных районов на реализацию меропориятий по обеспечнию жильем молодых семей</t>
  </si>
  <si>
    <t>902 20225497050000151</t>
  </si>
  <si>
    <t>Субсидия бюджетам на поддержку отрасли культуры</t>
  </si>
  <si>
    <t>906 20225519000000151</t>
  </si>
  <si>
    <t>Субсидия бюджетам муниципальных районов на поддержку отрасли культуры</t>
  </si>
  <si>
    <t>906 20225519050000151</t>
  </si>
  <si>
    <t>Прочие субсидии</t>
  </si>
  <si>
    <t>000 20229999000000151</t>
  </si>
  <si>
    <t>Прочие субсидии бюджетам муниципальных районов</t>
  </si>
  <si>
    <t>000 20229999050000151</t>
  </si>
  <si>
    <t>902 20229999050000151</t>
  </si>
  <si>
    <t>906 20229999050000151</t>
  </si>
  <si>
    <t>907 20229999050000151</t>
  </si>
  <si>
    <t>Субвенции бюджетам бюджетной системы Российской Федерации</t>
  </si>
  <si>
    <t>000 20230000000000151</t>
  </si>
  <si>
    <t>Субвенции бюджетам муниципальных образований на обеспечение мер социальной поддержки реабилитированных лиц и лиц, признанных пострадавшими от политических репрессий</t>
  </si>
  <si>
    <t>913 20230013000000151</t>
  </si>
  <si>
    <t>Субвенции бюджетам муниципальных районов на обеспечение мер социальной поддержки реабилитированных лиц и лиц, признанных пострадавшими от политических репрессий</t>
  </si>
  <si>
    <t>913 20230013050000151</t>
  </si>
  <si>
    <t>Субвенции бюджетам муниципальных образований на предоставление гражданам субсидий на оплату жилого помещения и коммунальных услуг</t>
  </si>
  <si>
    <t>913 20230022000000151</t>
  </si>
  <si>
    <t>Субвенции бюджетам муниципальных районов на предоставление гражданам субсидий на оплату жилого помещения и коммунальных услуг</t>
  </si>
  <si>
    <t>913 20230022050000151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</si>
  <si>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</si>
  <si>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</si>
  <si>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</si>
  <si>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</si>
  <si>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902 20230024050000151</t>
  </si>
  <si>
    <t>907 20230024050000151</t>
  </si>
  <si>
    <t>913 20230024050000151</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</si>
  <si>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</si>
  <si>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907 20230029000000151</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</si>
  <si>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</si>
  <si>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907 20230029050000151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</si>
  <si>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</si>
  <si>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902 20235082000000151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</si>
  <si>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</si>
  <si>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902 20235082050000151</t>
  </si>
  <si>
    <t>Субвенции бюджетам муниципальных образований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</si>
  <si>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913 20235084000000151</t>
  </si>
  <si>
    <t>Субвенции бюджетам муниципальных районов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</si>
  <si>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913 20235084050000151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</si>
  <si>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</si>
  <si>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</si>
  <si>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</si>
  <si>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902 20235120050000151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</si>
  <si>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</si>
  <si>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902 20235134000000151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</si>
  <si>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</si>
  <si>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902 20235134050000151</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</si>
  <si>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</si>
  <si>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913 20235137000000151</t>
  </si>
  <si>
    <t>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</si>
  <si>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913 20235137050000151</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</si>
  <si>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</si>
  <si>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913 20235220000000151</t>
  </si>
  <si>
    <t>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</si>
  <si>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913 20235220050000151</t>
  </si>
  <si>
    <t>Субвенции бюджетам на оплату жилищно-коммунальных услуг отдельным категориям граждан</t>
  </si>
  <si>
    <t>913 20235250000000151</t>
  </si>
  <si>
    <t>Субвенции бюджетам муниципальных районов на оплату жилищно-коммунальных услуг отдельным категориям граждан</t>
  </si>
  <si>
    <t>913 20235250050000151</t>
  </si>
  <si>
    <t>Субвенции бюджетам на выплату единовременного пособия при всех формах устройства детей, лишенных родительского попечения, в семью</t>
  </si>
  <si>
    <t>907 20235260000000151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</si>
  <si>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</si>
  <si>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907 20235260050000151</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</si>
  <si>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</si>
  <si>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913 20235270000000151</t>
  </si>
  <si>
    <t>Субвенции бюджетам муниципальных районов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</si>
  <si>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913 20235270050000151</t>
  </si>
  <si>
    <t>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</si>
  <si>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913 20235280000000151</t>
  </si>
  <si>
    <t>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</si>
  <si>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913 20235280050000151</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</si>
  <si>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</si>
  <si>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913 20235380000000151</t>
  </si>
  <si>
    <t>Субвенции бюджетам муниципальных районов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</si>
  <si>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913 20235380050000151</t>
  </si>
  <si>
    <t>Субвенции бюджетам на государственную регистрацию актов гражданского состояния</t>
  </si>
  <si>
    <t>902 20235930000000151</t>
  </si>
  <si>
    <t>Субвенции бюджетам муниципальных районов на государственную регистрацию актов гражданского состояния</t>
  </si>
  <si>
    <t>902 20235930050000151</t>
  </si>
  <si>
    <t>Прочие субвенции</t>
  </si>
  <si>
    <t>907 20239999000000151</t>
  </si>
  <si>
    <t>Прочие субвенции бюджетам муниципальных районов</t>
  </si>
  <si>
    <t>907 20239999050000151</t>
  </si>
  <si>
    <t>Иные межбюджетные трансферты</t>
  </si>
  <si>
    <t>902 20240000000000151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</si>
  <si>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</si>
  <si>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902 20240014000000151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</si>
  <si>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</si>
  <si>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902 20240014050000151</t>
  </si>
  <si>
    <t>ВОЗВРАТ ОСТАТКОВ СУБСИДИЙ, СУБВЕНЦИЙ И ИНЫХ МЕЖБЮДЖЕТНЫХ ТРАНСФЕРТОВ, ИМЕЮЩИХ ЦЕЛЕВОЕ НАЗНАЧЕНИЕ, ПРОШЛЫХ ЛЕТ</t>
  </si>
  <si>
    <t>907 21900000000000000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</si>
  <si>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</si>
  <si>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907 21900000050000151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</si>
  <si>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</si>
  <si>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907 21960010050000151</t>
  </si>
  <si>
    <t xml:space="preserve">                          2. Расходы бюджета</t>
  </si>
  <si>
    <t>Форма 0503117  с.2</t>
  </si>
  <si>
    <t>Код расхода по бюджетной классификации</t>
  </si>
  <si>
    <t>Расходы бюджета - всего</t>
  </si>
  <si>
    <t>200</t>
  </si>
  <si>
    <t>x</t>
  </si>
  <si>
    <t>АДМИНИСТРАЦИЯ МЯСНИКОВСКОГО РАЙОНА</t>
  </si>
  <si>
    <t xml:space="preserve">902 0000 0000000000 000 </t>
  </si>
  <si>
    <t>ОБЩЕГОСУДАРСТВЕННЫЕ ВОПРОСЫ</t>
  </si>
  <si>
    <t xml:space="preserve">902 0100 0000000000 000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</si>
  <si>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</si>
  <si>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902 0104 0000000000 000 </t>
  </si>
  <si>
    <t>Администрация Мясниковского района</t>
  </si>
  <si>
    <t xml:space="preserve">902 0104 8910000000 000 </t>
  </si>
  <si>
    <t>Расходы на выплаты по оплате труда работников органов местного самоуправления Мясниковского района в рамках обеспечения  деятельности Администрации Мясниковского района</t>
  </si>
  <si>
    <t xml:space="preserve">902 0104 8910000110 000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</si>
  <si>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</si>
  <si>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902 0104 8910000110 100 </t>
  </si>
  <si>
    <t>Расходы на выплаты персоналу государственных (муниципальных) органов</t>
  </si>
  <si>
    <t xml:space="preserve">902 0104 8910000110 120 </t>
  </si>
  <si>
    <t>Фонд оплаты труда государственных (муниципальных) органов</t>
  </si>
  <si>
    <t xml:space="preserve">902 0104 8910000110 121 </t>
  </si>
  <si>
    <t>Иные выплаты персоналу государственных (муниципальных) органов, за исключением фонда оплаты труда</t>
  </si>
  <si>
    <t xml:space="preserve">902 0104 8910000110 122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</si>
  <si>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</si>
  <si>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902 0104 8910000110 129 </t>
  </si>
  <si>
    <t>Расходы на обеспечение деятельности органов местного самоуправления Мясниковского района в рамках обеспечения  деятельности Администрации Мясниковского района</t>
  </si>
  <si>
    <t xml:space="preserve">902 0104 8910000190 000 </t>
  </si>
  <si>
    <t xml:space="preserve">902 0104 8910000190 100 </t>
  </si>
  <si>
    <t xml:space="preserve">902 0104 8910000190 120 </t>
  </si>
  <si>
    <t xml:space="preserve">902 0104 8910000190 122 </t>
  </si>
  <si>
    <t>Закупка товаров, работ и услуг для обеспечения государственных (муниципальных) нужд</t>
  </si>
  <si>
    <t xml:space="preserve">902 0104 8910000190 200 </t>
  </si>
  <si>
    <t>Иные закупки товаров, работ и услуг для обеспечения государственных (муниципальных) нужд</t>
  </si>
  <si>
    <t xml:space="preserve">902 0104 8910000190 240 </t>
  </si>
  <si>
    <t>Прочая закупка товаров, работ и услуг для обеспечения государственных (муниципальных) нужд</t>
  </si>
  <si>
    <t xml:space="preserve">902 0104 8910000190 244 </t>
  </si>
  <si>
    <t>Иные бюджетные ассигнования</t>
  </si>
  <si>
    <t xml:space="preserve">902 0104 8910000190 800 </t>
  </si>
  <si>
    <t>Уплата налогов, сборов и иных платежей</t>
  </si>
  <si>
    <t xml:space="preserve">902 0104 8910000190 850 </t>
  </si>
  <si>
    <t>Уплата прочих налогов, сборов</t>
  </si>
  <si>
    <t xml:space="preserve">902 0104 8910000190 852 </t>
  </si>
  <si>
    <t>Иные непрограммные мероприятия</t>
  </si>
  <si>
    <t xml:space="preserve">902 0104 8990000000 000 </t>
  </si>
  <si>
    <t>Субвенция на осуществление полномочий по созданию и обеспечению деятельности административных комиссий по иным  непрограммным мероприятиям в рамках обеспечения деятельности  Администрации Мясниковского района</t>
  </si>
  <si>
    <t xml:space="preserve">902 0104 8990072360 000 </t>
  </si>
  <si>
    <t xml:space="preserve">902 0104 8990072360 100 </t>
  </si>
  <si>
    <t xml:space="preserve">902 0104 8990072360 120 </t>
  </si>
  <si>
    <t xml:space="preserve">902 0104 8990072360 121 </t>
  </si>
  <si>
    <t xml:space="preserve">902 0104 8990072360 122 </t>
  </si>
  <si>
    <t xml:space="preserve">902 0104 8990072360 129 </t>
  </si>
  <si>
    <t xml:space="preserve">902 0104 8990072360 200 </t>
  </si>
  <si>
    <t xml:space="preserve">902 0104 8990072360 240 </t>
  </si>
  <si>
    <t xml:space="preserve">902 0104 8990072360 244 </t>
  </si>
  <si>
    <t>Субвенция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обеспечения деятельности Администрации Мясниковского района</t>
  </si>
  <si>
    <t xml:space="preserve">902 0104 8990072370 000 </t>
  </si>
  <si>
    <t xml:space="preserve">902 0104 8990072370 100 </t>
  </si>
  <si>
    <t xml:space="preserve">902 0104 8990072370 120 </t>
  </si>
  <si>
    <t xml:space="preserve">902 0104 8990072370 121 </t>
  </si>
  <si>
    <t xml:space="preserve">902 0104 8990072370 122 </t>
  </si>
  <si>
    <t xml:space="preserve">902 0104 8990072370 129 </t>
  </si>
  <si>
    <t xml:space="preserve">902 0104 8990072370 200 </t>
  </si>
  <si>
    <t xml:space="preserve">902 0104 8990072370 240 </t>
  </si>
  <si>
    <t xml:space="preserve">902 0104 8990072370 244 </t>
  </si>
  <si>
    <t>Субвенция на осуществление полномочий по определению в соответствии с частью 1 статьи 11.2 Областного закона от 25  октября 2002 года № 273 - ЗС "Об административных  правонарушениях" перечня должностных лиц ,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Мясниковского района</t>
  </si>
  <si>
    <t xml:space="preserve">902 0104 8990072390 000 </t>
  </si>
  <si>
    <t xml:space="preserve">902 0104 8990072390 200 </t>
  </si>
  <si>
    <t xml:space="preserve">902 0104 8990072390 240 </t>
  </si>
  <si>
    <t xml:space="preserve">902 0104 8990072390 244 </t>
  </si>
  <si>
    <t>Судебная система</t>
  </si>
  <si>
    <t xml:space="preserve">902 0105 0000000000 000 </t>
  </si>
  <si>
    <t xml:space="preserve">902 0105 8990000000 000 </t>
  </si>
  <si>
    <t>Субвенция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иным непрограммным мероприятиям в рамках обеспечения  деятельности Администрации Мясниковского района</t>
  </si>
  <si>
    <t xml:space="preserve">902 0105 8990051200 000 </t>
  </si>
  <si>
    <t xml:space="preserve">902 0105 8990051200 200 </t>
  </si>
  <si>
    <t xml:space="preserve">902 0105 8990051200 240 </t>
  </si>
  <si>
    <t xml:space="preserve">902 0105 8990051200 244 </t>
  </si>
  <si>
    <t>Другие общегосударственные вопросы</t>
  </si>
  <si>
    <t xml:space="preserve">902 0113 0000000000 000 </t>
  </si>
  <si>
    <t>Подпрограмма "Развитие территорий для жилищного строительства в Мясниковском районе"</t>
  </si>
  <si>
    <t xml:space="preserve">902 0113 0620000000 000 </t>
  </si>
  <si>
    <t>Образование земельных участков с целью развития территорий для жилищного строительства в рамках подпрограммы "Развитие территорий для жилищного строительства в Мясниковском районе" муниципальной программы Мясниковского района "Обеспечение доступным и комфортным жильем населения Мясниковского района"</t>
  </si>
  <si>
    <t xml:space="preserve">902 0113 0620027770 000 </t>
  </si>
  <si>
    <t xml:space="preserve">902 0113 0620027770 200 </t>
  </si>
  <si>
    <t xml:space="preserve">902 0113 0620027770 240 </t>
  </si>
  <si>
    <t xml:space="preserve">902 0113 0620027770 244 </t>
  </si>
  <si>
    <t>Подпрограмма "Противодействие коррупции в Мясниковском районе"</t>
  </si>
  <si>
    <t xml:space="preserve">902 0113 0810000000 000 </t>
  </si>
  <si>
    <t>Расходы на издание и размещение социальной рекламной продукции, направленной на создание в обществе нетерпимости к коррупционному поведению в рамках подпрограммы "Противодействие коррупции в Мясниковсом районе" муниципальной программы Мясниковского района "Обеспечение общественного порядка и противодействие преступности"</t>
  </si>
  <si>
    <t xml:space="preserve">902 0113 0810021540 000 </t>
  </si>
  <si>
    <t xml:space="preserve">902 0113 0810021540 200 </t>
  </si>
  <si>
    <t xml:space="preserve">902 0113 0810021540 240 </t>
  </si>
  <si>
    <t xml:space="preserve">902 0113 0810021540 244 </t>
  </si>
  <si>
    <t>Подпрограмма "Профилактика экстремизма и терроризма в Мясниковском районе"</t>
  </si>
  <si>
    <t xml:space="preserve">902 0113 0820000000 000 </t>
  </si>
  <si>
    <t>На изготовление баннеров, информационных листовок, буклетов, раздаточного материала по вопросам противодействия экстремизму и терроризму в рамках подпрограммы "Профилактика экстремизма и терроризма в мясниковском районе" муниципальной программы Мясниковского района "Обеспечение общественного порядка и противодействие преступности"</t>
  </si>
  <si>
    <t xml:space="preserve">902 0113 0820022980 000 </t>
  </si>
  <si>
    <t xml:space="preserve">902 0113 0820022980 200 </t>
  </si>
  <si>
    <t xml:space="preserve">902 0113 0820022980 240 </t>
  </si>
  <si>
    <t xml:space="preserve">902 0113 0820022980 244 </t>
  </si>
  <si>
    <t>Подпрограмма "Развитие информационных технологий"</t>
  </si>
  <si>
    <t xml:space="preserve">902 0113 1410000000 000 </t>
  </si>
  <si>
    <t>Расходы на создание и развитие информационной и телекоммуникационной инфраструктуры, защиту информации в  рамках подпрограммы "Развитие информационных технологий"  муниципальной программы Мясниковского района  "Информационное общество"</t>
  </si>
  <si>
    <t xml:space="preserve">902 0113 1410022260 000 </t>
  </si>
  <si>
    <t xml:space="preserve">902 0113 1410022260 200 </t>
  </si>
  <si>
    <t xml:space="preserve">902 0113 1410022260 240 </t>
  </si>
  <si>
    <t xml:space="preserve">902 0113 1410022260 244 </t>
  </si>
  <si>
    <t>Расходы на мероприятия по защите персональных данных в рамках подпрограммы "Развитие информационных технологий" муниципальной программы Мясниковского района "Информационное общество"</t>
  </si>
  <si>
    <t xml:space="preserve">902 0113 1410023160 000 </t>
  </si>
  <si>
    <t xml:space="preserve">902 0113 1410023160 200 </t>
  </si>
  <si>
    <t xml:space="preserve">902 0113 1410023160 240 </t>
  </si>
  <si>
    <t xml:space="preserve">902 0113 1410023160 244 </t>
  </si>
  <si>
    <t>Подпрограмма "Оптимизация и повышение качества предоставления муниципальных услуг в  Мясниковском районе, в том числе на базе многофункциональных центров предоставления  государственных и муниципальных услуг"</t>
  </si>
  <si>
    <t xml:space="preserve">902 0113 1420000000 000 </t>
  </si>
  <si>
    <t>Расходы на обеспечение деятельности (оказание услуг) муниципальных учреждений Мясниковского района в рамках  подпрограммы "Оптимизация и повышение качества предоставления  муниципальных услуг в Мясниковском районе, в том числе на базе  многофункциональных центров предоставления государственных и  муниципальных услуг" муниципальной программы Мясниковского  района "Информационное общество"</t>
  </si>
  <si>
    <t xml:space="preserve">902 0113 1420000590 000 </t>
  </si>
  <si>
    <t>Предоставление субсидий бюджетным, автономным учреждениям и иным некоммерческим организациям</t>
  </si>
  <si>
    <t xml:space="preserve">902 0113 1420000590 600 </t>
  </si>
  <si>
    <t>Субсидии автономным учреждениям</t>
  </si>
  <si>
    <t xml:space="preserve">902 0113 1420000590 620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</si>
  <si>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</si>
  <si>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902 0113 1420000590 621 </t>
  </si>
  <si>
    <t>Расходы на реализацию принципа экстерриториальности при предоставлении государственных и муниципальных услуг в рамках подпрограммы "Оптимизация и повышение качества предоставления муниципальных услуг в Мясниковском районе, в том числе на базе многофункциональных центров предоставления государственных и муниципальных услуг" муниципальной программы Мясниковского района "Информационное общество"</t>
  </si>
  <si>
    <t xml:space="preserve">902 0113 14200S3600 000 </t>
  </si>
  <si>
    <t xml:space="preserve">902 0113 14200S3600 600 </t>
  </si>
  <si>
    <t xml:space="preserve">902 0113 14200S3600 620 </t>
  </si>
  <si>
    <t>Субсидии автономным учреждениям на иные цели</t>
  </si>
  <si>
    <t xml:space="preserve">902 0113 14200S3600 622 </t>
  </si>
  <si>
    <t>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"Оптимизация и повышение качества предоставления муниципальных услуг в Мясниковском районе, в том числе на базе многофункциональных центров предоставления государственных и муниципальных услуг" муниципальной программы Мясниковского района "Информационное общество"</t>
  </si>
  <si>
    <t xml:space="preserve">902 0113 14200S4020 000 </t>
  </si>
  <si>
    <t xml:space="preserve">902 0113 14200S4020 600 </t>
  </si>
  <si>
    <t xml:space="preserve">902 0113 14200S4020 620 </t>
  </si>
  <si>
    <t xml:space="preserve">902 0113 14200S4020 622 </t>
  </si>
  <si>
    <t>Подпрограмма "Обеспечение реализации муниципальной программы Мясниковского района  "Энергоэффективность и развитие энергетики"</t>
  </si>
  <si>
    <t xml:space="preserve">902 0113 1720000000 000 </t>
  </si>
  <si>
    <t>Обеспечение информационной поддержки политики энергосбережения в рамках подпрограммы "Обеспечение реализации муниципальной программы Мясниковского района "Энергоэффективность и развитие энергетики" муниципальной программы Мясниковского района "Энергоэффективность и развитие энергетики"</t>
  </si>
  <si>
    <t xml:space="preserve">902 0113 1720023100 000 </t>
  </si>
  <si>
    <t xml:space="preserve">902 0113 1720023100 200 </t>
  </si>
  <si>
    <t xml:space="preserve">902 0113 1720023100 240 </t>
  </si>
  <si>
    <t xml:space="preserve">902 0113 1720023100 244 </t>
  </si>
  <si>
    <t>Подпрограмма "Развитие муниципального управления и муниципальной службы в Мясниковском  районе, дополнительное образование лиц, занятых в системе местного самоуправления"</t>
  </si>
  <si>
    <t xml:space="preserve">902 0113 1810000000 000 </t>
  </si>
  <si>
    <t>Расходы на обеспечение дополнительного профессионального образования лиц, замещающих выборные муниципальные  должности, муниципальных служащих в рамках подпрограммы  "Развитие муниципального управления и муниципальной службы в  Мясниковском районе, дополнительное образование лиц, занятых в  системе местного самоуправления" муниципальной программы  Мясниковского района "Региональная политика"</t>
  </si>
  <si>
    <t xml:space="preserve">902 0113 1810022630 000 </t>
  </si>
  <si>
    <t xml:space="preserve">902 0113 1810022630 200 </t>
  </si>
  <si>
    <t xml:space="preserve">902 0113 1810022630 240 </t>
  </si>
  <si>
    <t xml:space="preserve">902 0113 1810022630 244 </t>
  </si>
  <si>
    <t>Подпрограмма "Обеспечение реализации муниципальной программы"</t>
  </si>
  <si>
    <t xml:space="preserve">902 0113 1830000000 000 </t>
  </si>
  <si>
    <t>Расходы на изготовление сувенирной и подарочной продукции с воспроизведением символики Мясниковского района в рамках  подпрограммы "Обеспечение реализации муниципальной программы  Мясниковского района "Региональная политика" муниципальной  программы Мясниковского района "Региональная политика"</t>
  </si>
  <si>
    <t xml:space="preserve">902 0113 1830022750 000 </t>
  </si>
  <si>
    <t xml:space="preserve">902 0113 1830022750 200 </t>
  </si>
  <si>
    <t xml:space="preserve">902 0113 1830022750 240 </t>
  </si>
  <si>
    <t xml:space="preserve">902 0113 1830022750 244 </t>
  </si>
  <si>
    <t>Расходы за услуги по формированию муниципальных информационных ресурсов о социально-экономическом положении Мясниковского района в рамках подпрограммы "Обеспечение реализации муниципальной программы Мясниковского района "Региональная политика" муниципальной программы Мясниковского района "Региональная политика"</t>
  </si>
  <si>
    <t xml:space="preserve">902 0113 1830022990 000 </t>
  </si>
  <si>
    <t xml:space="preserve">902 0113 1830022990 200 </t>
  </si>
  <si>
    <t xml:space="preserve">902 0113 1830022990 240 </t>
  </si>
  <si>
    <t xml:space="preserve">902 0113 1830022990 244 </t>
  </si>
  <si>
    <t xml:space="preserve">902 0113 8910000000 000 </t>
  </si>
  <si>
    <t>Реализация направления расходов в рамках обеспечения деятельности Администрации Мясниковского района</t>
  </si>
  <si>
    <t xml:space="preserve">902 0113 8910099990 000 </t>
  </si>
  <si>
    <t xml:space="preserve">902 0113 8910099990 200 </t>
  </si>
  <si>
    <t xml:space="preserve">902 0113 8910099990 240 </t>
  </si>
  <si>
    <t xml:space="preserve">902 0113 8910099990 244 </t>
  </si>
  <si>
    <t>Социальное обеспечение и иные выплаты населению</t>
  </si>
  <si>
    <t xml:space="preserve">902 0113 8910099990 300 </t>
  </si>
  <si>
    <t>Премии и гранты</t>
  </si>
  <si>
    <t xml:space="preserve">902 0113 8910099990 350 </t>
  </si>
  <si>
    <t xml:space="preserve">902 0113 8910099990 800 </t>
  </si>
  <si>
    <t xml:space="preserve">902 0113 8910099990 850 </t>
  </si>
  <si>
    <t>Уплата налога на имущество организаций и земельного налога</t>
  </si>
  <si>
    <t xml:space="preserve">902 0113 8910099990 851 </t>
  </si>
  <si>
    <t>Уплата иных платежей</t>
  </si>
  <si>
    <t xml:space="preserve">902 0113 8910099990 853 </t>
  </si>
  <si>
    <t>Финансовое обеспечение непредвиденных расходов</t>
  </si>
  <si>
    <t xml:space="preserve">902 0113 9910000000 000 </t>
  </si>
  <si>
    <t>Резервный фонд Администрации Мясниковского района на финансовое обеспечение непредвиденных расходов в рамках  непрограммных расходов органов местного самоуправления  Мясниковского района</t>
  </si>
  <si>
    <t xml:space="preserve">902 0113 9910090130 000 </t>
  </si>
  <si>
    <t xml:space="preserve">902 0113 9910090130 200 </t>
  </si>
  <si>
    <t xml:space="preserve">902 0113 9910090130 240 </t>
  </si>
  <si>
    <t xml:space="preserve">902 0113 9910090130 244 </t>
  </si>
  <si>
    <t>Непрограммные расходы</t>
  </si>
  <si>
    <t xml:space="preserve">902 0113 9990000000 000 </t>
  </si>
  <si>
    <t>Расходы на государственную регистрацию актов гражданского состояния в рамках непрограммных расходов органов местного  самоуправления Мясниковского района</t>
  </si>
  <si>
    <t xml:space="preserve">902 0113 9990059310 000 </t>
  </si>
  <si>
    <t xml:space="preserve">902 0113 9990059310 100 </t>
  </si>
  <si>
    <t xml:space="preserve">902 0113 9990059310 120 </t>
  </si>
  <si>
    <t xml:space="preserve">902 0113 9990059310 121 </t>
  </si>
  <si>
    <t xml:space="preserve">902 0113 9990059310 122 </t>
  </si>
  <si>
    <t xml:space="preserve">902 0113 9990059310 129 </t>
  </si>
  <si>
    <t xml:space="preserve">902 0113 9990059310 200 </t>
  </si>
  <si>
    <t xml:space="preserve">902 0113 9990059310 240 </t>
  </si>
  <si>
    <t xml:space="preserve">902 0113 9990059310 244 </t>
  </si>
  <si>
    <t xml:space="preserve">902 0113 9990059310 800 </t>
  </si>
  <si>
    <t xml:space="preserve">902 0113 9990059310 850 </t>
  </si>
  <si>
    <t xml:space="preserve">902 0113 9990059310 851 </t>
  </si>
  <si>
    <t>Расходы на осуществление полномочий по содержанию архивных учреждений (за исключением коммунальных расходов) в части  расходов на хранение, комплектование, учет и использование  архивных документов, относящихся к государственной  собственности по иным непрограммным мероприятиям в рамках  непрограммного направления "Реализация функций иных органов  местного самоуправления Мясниковского района"</t>
  </si>
  <si>
    <t xml:space="preserve">902 0113 9990072350 000 </t>
  </si>
  <si>
    <t xml:space="preserve">902 0113 9990072350 100 </t>
  </si>
  <si>
    <t xml:space="preserve">902 0113 9990072350 120 </t>
  </si>
  <si>
    <t xml:space="preserve">902 0113 9990072350 121 </t>
  </si>
  <si>
    <t xml:space="preserve">902 0113 9990072350 129 </t>
  </si>
  <si>
    <t xml:space="preserve">902 0113 9990072350 200 </t>
  </si>
  <si>
    <t xml:space="preserve">902 0113 9990072350 240 </t>
  </si>
  <si>
    <t xml:space="preserve">902 0113 9990072350 244 </t>
  </si>
  <si>
    <t>Реализация направления расходов по иным непрограммным мероприятиям в рамках непрограммного направления деятельности  "Реализация функций иных органов местного самоуправления  Мясниковского района"</t>
  </si>
  <si>
    <t xml:space="preserve">902 0113 9990099990 000 </t>
  </si>
  <si>
    <t xml:space="preserve">902 0113 9990099990 200 </t>
  </si>
  <si>
    <t xml:space="preserve">902 0113 9990099990 240 </t>
  </si>
  <si>
    <t xml:space="preserve">902 0113 9990099990 244 </t>
  </si>
  <si>
    <t>НАЦИОНАЛЬНАЯ БЕЗОПАСНОСТЬ И ПРАВООХРАНИТЕЛЬНАЯ ДЕЯТЕЛЬНОСТЬ</t>
  </si>
  <si>
    <t xml:space="preserve">902 0300 0000000000 000 </t>
  </si>
  <si>
    <t>Защита населения и территории от чрезвычайных ситуаций природного и техногенного характера, гражданская оборона</t>
  </si>
  <si>
    <t xml:space="preserve">902 0309 0000000000 000 </t>
  </si>
  <si>
    <t>Подпрограмма "Пожарная безопасность"</t>
  </si>
  <si>
    <t xml:space="preserve">902 0309 0910000000 000 </t>
  </si>
  <si>
    <t>Расходы на мероприятия по обеспечению пожарной безопасности в рамках подпрограммы "Пожарная безопасность" муниципальной программы Мясниковского района "Защита населения и территории от чрезвычайных ситуаций, обеспечение пожарной безопасности и безопасности людей на водных объектах"</t>
  </si>
  <si>
    <t xml:space="preserve">902 0309 0910021670 000 </t>
  </si>
  <si>
    <t xml:space="preserve">902 0309 0910021670 200 </t>
  </si>
  <si>
    <t xml:space="preserve">902 0309 0910021670 240 </t>
  </si>
  <si>
    <t xml:space="preserve">902 0309 0910021670 244 </t>
  </si>
  <si>
    <t>Подпрограмма "Защита от чрезвычайных ситуаций"</t>
  </si>
  <si>
    <t xml:space="preserve">902 0309 0920000000 000 </t>
  </si>
  <si>
    <t>Расходы на мероприятия по защите населения от чрезвычайных ситуаций в рамках подпрограммы "Защита от чрезвычайных  ситуаций" муниципальной программы Мясниковского района  "Защита населения и территории от чрезвычайных ситуаций,  обеспечение пожарной безопасности и безопасности людей на  водных объектах"</t>
  </si>
  <si>
    <t xml:space="preserve">902 0309 0920021680 000 </t>
  </si>
  <si>
    <t xml:space="preserve">902 0309 0920021680 200 </t>
  </si>
  <si>
    <t xml:space="preserve">902 0309 0920021680 240 </t>
  </si>
  <si>
    <t xml:space="preserve">902 0309 0920021680 244 </t>
  </si>
  <si>
    <t>Реализация направления расходов в рамках подпрограммы "Защита от чрезвычайных ситуаций" муниципальной программы  Мясниковского района "Защита населения и территории от  чрезвычайных ситуаций, обеспечение пожарной безопасности и  безопасности людей на водных объектах"</t>
  </si>
  <si>
    <t xml:space="preserve">902 0309 0920099990 000 </t>
  </si>
  <si>
    <t xml:space="preserve">902 0309 0920099990 200 </t>
  </si>
  <si>
    <t xml:space="preserve">902 0309 0920099990 240 </t>
  </si>
  <si>
    <t xml:space="preserve">902 0309 0920099990 244 </t>
  </si>
  <si>
    <t>Подпрограмма "Обеспечение безопасности на воде"</t>
  </si>
  <si>
    <t xml:space="preserve">902 0309 0930000000 000 </t>
  </si>
  <si>
    <t>Расходы на мероприятия по обеспечению безопасности на воде в рамках подпрограммы "Обеспечение безопасности на воде"  муниципальной программы Мясниковского района "Защита  населения и территории от чрезвычайных ситуаций, обеспечение  пожарной безопасности и безопасности людей на водных объектах</t>
  </si>
  <si>
    <t xml:space="preserve">902 0309 0930021710 000 </t>
  </si>
  <si>
    <t xml:space="preserve">902 0309 0930021710 200 </t>
  </si>
  <si>
    <t xml:space="preserve">902 0309 0930021710 240 </t>
  </si>
  <si>
    <t xml:space="preserve">902 0309 0930021710 244 </t>
  </si>
  <si>
    <t>Подпрограмма "Создание системы обеспечения вызова экстренных служб по единому номеру  "112"</t>
  </si>
  <si>
    <t xml:space="preserve">902 0309 0940000000 000 </t>
  </si>
  <si>
    <t>Расходы на обеспечение деятельности системы обеспечения вызова экстренных оперативных служб по единому номеру "112" в рамках  подпрограммы "Создание системы обеспечения вызова экстренных  оперативных служб по единому номеру "112" муниципальной  программы Мясниковского района "Защита населения и территории  от чрезвычайных ситуаций, обеспечение пожарной безопасности и  безопасности людей на водных объектах"</t>
  </si>
  <si>
    <t xml:space="preserve">902 0309 0940000110 000 </t>
  </si>
  <si>
    <t xml:space="preserve">902 0309 0940000110 100 </t>
  </si>
  <si>
    <t xml:space="preserve">902 0309 0940000110 120 </t>
  </si>
  <si>
    <t xml:space="preserve">902 0309 0940000110 121 </t>
  </si>
  <si>
    <t xml:space="preserve">902 0309 0940000110 129 </t>
  </si>
  <si>
    <t>Расходы на организацию канала связи в волоконно-оптическом кабеле для обеспечения в дальнейшем возможности подключения и интеграции к системе "112" Ростовской области ЕДДС Мясниковского района в рамках подпрограммы "Создание системы обеспечения вызова экстренных оперативных служб по единому номеру "112" муниципальной программы Мясниковского района "Защита населения и территории от чрезвычайных ситуаций, обеспечение пожарной безопасности и безопасности людей на водных объектах"</t>
  </si>
  <si>
    <t xml:space="preserve">902 0309 0940022920 000 </t>
  </si>
  <si>
    <t xml:space="preserve">902 0309 0940022920 200 </t>
  </si>
  <si>
    <t xml:space="preserve">902 0309 0940022920 240 </t>
  </si>
  <si>
    <t xml:space="preserve">902 0309 0940022920 244 </t>
  </si>
  <si>
    <t>НАЦИОНАЛЬНАЯ ЭКОНОМИКА</t>
  </si>
  <si>
    <t xml:space="preserve">902 0400 0000000000 000 </t>
  </si>
  <si>
    <t>Сельское хозяйство и рыболовство</t>
  </si>
  <si>
    <t xml:space="preserve">902 0405 0000000000 000 </t>
  </si>
  <si>
    <t>Подпрограмма "Обеспечение реализации муниципальной программы Мясниковского района"  муниципальной программы Мясниковского района «Развитие сельского хозяйства и  регулирования рынков сельскохозяйственной продукции, сырья и продовольствия»</t>
  </si>
  <si>
    <t xml:space="preserve">902 0405 1650000000 000 </t>
  </si>
  <si>
    <t>Организация подготовки и проведение общественных мероприятий всфере АПК в рамках подпрограммы "Обеспечение реализации  муниципальной программы Мясниковского района "Развитие  сельского хозяйства и регулирования рынков сельскохозяйственной  продукции, сырья и продовольствия" муниципальной программы  Мясниковского района «Развитие сельского хозяйства и  регулирования рынков сельскохозяйственной продукции, сырья и  продовольствия»</t>
  </si>
  <si>
    <t xml:space="preserve">902 0405 1650022840 000 </t>
  </si>
  <si>
    <t xml:space="preserve">902 0405 1650022840 200 </t>
  </si>
  <si>
    <t xml:space="preserve">902 0405 1650022840 240 </t>
  </si>
  <si>
    <t xml:space="preserve">902 0405 1650022840 244 </t>
  </si>
  <si>
    <t>Расходы на организацию исполнительно-распорядительных функций,связанных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"Обеспечение реализации муниципальной программы  Мясниковского района «Развитие сельского хозяйства и  регулирования рынков сельскохозяйственной продукции, сырья и  продовольствия» муниципальной программы Мясниковского района Развитие сельского хозяйства и регулирования рынков  сельскохозяйственной продукции, сырья и продовольствия»</t>
  </si>
  <si>
    <t xml:space="preserve">902 0405 1650072330 000 </t>
  </si>
  <si>
    <t xml:space="preserve">902 0405 1650072330 100 </t>
  </si>
  <si>
    <t xml:space="preserve">902 0405 1650072330 120 </t>
  </si>
  <si>
    <t xml:space="preserve">902 0405 1650072330 121 </t>
  </si>
  <si>
    <t xml:space="preserve">902 0405 1650072330 122 </t>
  </si>
  <si>
    <t xml:space="preserve">902 0405 1650072330 129 </t>
  </si>
  <si>
    <t xml:space="preserve">902 0405 1650072330 200 </t>
  </si>
  <si>
    <t xml:space="preserve">902 0405 1650072330 240 </t>
  </si>
  <si>
    <t xml:space="preserve">902 0405 1650072330 244 </t>
  </si>
  <si>
    <t>Транспорт</t>
  </si>
  <si>
    <t xml:space="preserve">902 0408 0000000000 000 </t>
  </si>
  <si>
    <t>Подпрограмма "Развитие сети автомобильных дорог общего пользования и внутрирайонных  пассажирских маршрутов"</t>
  </si>
  <si>
    <t xml:space="preserve">902 0408 1510000000 000 </t>
  </si>
  <si>
    <t>Выполнение работ, связанных с осуществлением регулярных перевозок по регулируемым тарифам автомобильным транспортом общего пользования в рамках подпрограммы "Развитие сети автомобильных дорог общего пользования и внутрирайонных пассажирских маршрутов" муниципальной программы Мясниковского района "Развитие транспортной системы"</t>
  </si>
  <si>
    <t xml:space="preserve">902 0408 1510023040 000 </t>
  </si>
  <si>
    <t xml:space="preserve">902 0408 1510023040 200 </t>
  </si>
  <si>
    <t xml:space="preserve">902 0408 1510023040 240 </t>
  </si>
  <si>
    <t xml:space="preserve">902 0408 1510023040 244 </t>
  </si>
  <si>
    <t>Дорожное хозяйство (дорожные фонды)</t>
  </si>
  <si>
    <t xml:space="preserve">902 0409 0000000000 000 </t>
  </si>
  <si>
    <t xml:space="preserve">902 0409 1510000000 000 </t>
  </si>
  <si>
    <t>Ремонт и содержание автомобильных дорог общего пользования местного значения в рамках подпрограммы «Развитие сети  автомобильных дорог общего пользования и внутрирайонных  пассажирских маршрутов» муниципальной программы  Мясниковского района «Развитие транспортной системы»</t>
  </si>
  <si>
    <t xml:space="preserve">902 0409 1510020230 000 </t>
  </si>
  <si>
    <t xml:space="preserve">902 0409 1510020230 200 </t>
  </si>
  <si>
    <t xml:space="preserve">902 0409 1510020230 240 </t>
  </si>
  <si>
    <t xml:space="preserve">902 0409 1510020230 244 </t>
  </si>
  <si>
    <t>Расходы на проведение государственной экспертизы проектной документации, осуществление строительного контроля, включая авторский надзор за строительством, реконструкцией и капитальным ремонтом объектов капитального строительства автомобильных дорог общего пользования местного значения в рамках подпрограммы "Развитие сети автомобильных дорог общего пользования и внутрирайонных пассажирских маршрутов" муниципальной программы Мясниковского района "Развитие транспортной системы"</t>
  </si>
  <si>
    <t xml:space="preserve">902 0409 1510021370 000 </t>
  </si>
  <si>
    <t xml:space="preserve">902 0409 1510021370 200 </t>
  </si>
  <si>
    <t xml:space="preserve">902 0409 1510021370 240 </t>
  </si>
  <si>
    <t>Закупка товаров, работ, услуг в целях капитального ремонта государственного (муниципального) имущества</t>
  </si>
  <si>
    <t xml:space="preserve">902 0409 1510021370 243 </t>
  </si>
  <si>
    <t>Расходы на проектно-изыскательские работы по капитальному ремонту автомобильных дорог общего пользования местного значения в рамках подпрограммы «Развитие сети автомобильных дорог общего пользования и внутрирайонных пассажирских маршрутов» муниципальной программы Мясниковского района «Развитие транспортной системы»</t>
  </si>
  <si>
    <t xml:space="preserve">902 0409 1510022920 000 </t>
  </si>
  <si>
    <t xml:space="preserve">902 0409 1510022920 200 </t>
  </si>
  <si>
    <t xml:space="preserve">902 0409 1510022920 240 </t>
  </si>
  <si>
    <t xml:space="preserve">902 0409 1510022920 244 </t>
  </si>
  <si>
    <t>Расходы на ремонт и содержание автомобильных дорог общего пользования местного значения в рамках подпрограммы «Развитие сети автомобильных дорог общего пользования и внутрирайонных пассажирских маршрутов» муниципальной программы Мясниковского района «Развитие транспортной системы»</t>
  </si>
  <si>
    <t xml:space="preserve">902 0409 15100S3510 000 </t>
  </si>
  <si>
    <t xml:space="preserve">902 0409 15100S3510 200 </t>
  </si>
  <si>
    <t xml:space="preserve">902 0409 15100S3510 240 </t>
  </si>
  <si>
    <t xml:space="preserve">902 0409 15100S3510 244 </t>
  </si>
  <si>
    <t>Другие вопросы в области национальной экономики</t>
  </si>
  <si>
    <t xml:space="preserve">902 0412 0000000000 000 </t>
  </si>
  <si>
    <t>Подпрограмма "Развитие субъектов малого и среднего предпринимательства"</t>
  </si>
  <si>
    <t xml:space="preserve">902 0412 1310000000 000 </t>
  </si>
  <si>
    <t>Предоставление субсидий субъектам малого и среднего предпринимательства в приоритетных сферах деятельности,  организациям, образующим инфраструктуру поддержки субъектов  малого и среднего предпринимательства, в целях возмещения части  арендных платежей в рамках подпрограммы «Развитие субъектов  малого и среднего предпринимательства» муниципальной  программы Мясниковского района «Экономическое развитие и  инновационная экономика»</t>
  </si>
  <si>
    <t xml:space="preserve">902 0412 1310067340 000 </t>
  </si>
  <si>
    <t xml:space="preserve">902 0412 1310067340 800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</si>
  <si>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</si>
  <si>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902 0412 1310067340 810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</si>
  <si>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</si>
  <si>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902 0412 1310067340 814 </t>
  </si>
  <si>
    <t>Расходы на реализацию муниципальных программ, в сферу реализации которых входит развитие субъектов малого и среднего  предпринимательства, в рамках подпрограммы «Развитие субъектов  малого и среднего предпринимательства» муниципальной  программы Мясниковского района «Экономическое развитие и  инновационная экономика»</t>
  </si>
  <si>
    <t xml:space="preserve">902 0412 13100S3440 000 </t>
  </si>
  <si>
    <t xml:space="preserve">902 0412 13100S3440 800 </t>
  </si>
  <si>
    <t xml:space="preserve">902 0412 13100S3440 810 </t>
  </si>
  <si>
    <t xml:space="preserve">902 0412 13100S3440 814 </t>
  </si>
  <si>
    <t>Подпрограмма "Создание благоприятных условий для привлечения инвестиций"</t>
  </si>
  <si>
    <t xml:space="preserve">902 0412 1320000000 000 </t>
  </si>
  <si>
    <t>Формирование экономических и организационных механизмов привлечения инвестиций в рамках подпрограммы «Создание  благоприятных условий для привлечения инвестиций"  муниципальной программы Мясниковского района «Экономическое  развитие и инновационная экономика</t>
  </si>
  <si>
    <t xml:space="preserve">902 0412 1320021990 000 </t>
  </si>
  <si>
    <t xml:space="preserve">902 0412 1320021990 200 </t>
  </si>
  <si>
    <t xml:space="preserve">902 0412 1320021990 240 </t>
  </si>
  <si>
    <t xml:space="preserve">902 0412 1320021990 244 </t>
  </si>
  <si>
    <t>Подпрограмма «Защита прав потребителей»</t>
  </si>
  <si>
    <t xml:space="preserve">902 0412 1330000000 000 </t>
  </si>
  <si>
    <t>Разработка и (или) издание методических, информационных и презентационных материалов в рамках подпрограммы «Защита прав потребителей» муниципальной программы Мясниковского района «Экономическое развитие и инновационная экономика»</t>
  </si>
  <si>
    <t xml:space="preserve">902 0412 1330022060 000 </t>
  </si>
  <si>
    <t xml:space="preserve">902 0412 1330022060 200 </t>
  </si>
  <si>
    <t xml:space="preserve">902 0412 1330022060 240 </t>
  </si>
  <si>
    <t xml:space="preserve">902 0412 1330022060 244 </t>
  </si>
  <si>
    <t>ЖИЛИЩНО-КОММУНАЛЬНОЕ ХОЗЯЙСТВО</t>
  </si>
  <si>
    <t xml:space="preserve">902 0500 0000000000 000 </t>
  </si>
  <si>
    <t>Жилищное хозяйство</t>
  </si>
  <si>
    <t xml:space="preserve">902 0501 0000000000 000 </t>
  </si>
  <si>
    <t>Подпрограмма "Стимулирование и развитие жилищного строительства в Мясниковском районе"</t>
  </si>
  <si>
    <t xml:space="preserve">902 0501 0710000000 000 </t>
  </si>
  <si>
    <t>Уплата взносов на капитальный ремонт многоквартирных жилых домов в рамках подпрограммы "Стимулирование и развитие жилищного строительства в Мясниковском районе" муниципальной программы Мясниковского района "Обеспечение качественными жилищно-коммунальными услугами населения Мясниковского района"</t>
  </si>
  <si>
    <t xml:space="preserve">902 0501 0710023110 000 </t>
  </si>
  <si>
    <t xml:space="preserve">902 0501 0710023110 200 </t>
  </si>
  <si>
    <t xml:space="preserve">902 0501 0710023110 240 </t>
  </si>
  <si>
    <t xml:space="preserve">902 0501 0710023110 244 </t>
  </si>
  <si>
    <t>Коммунальное хозяйство</t>
  </si>
  <si>
    <t xml:space="preserve">902 0502 0000000000 000 </t>
  </si>
  <si>
    <t>Подпрограмма "Создание условий для обеспечения качественными коммунальными услугами  населения Мясниковского района"</t>
  </si>
  <si>
    <t xml:space="preserve">902 0502 0720000000 000 </t>
  </si>
  <si>
    <t>Ремонт и содержание объектов водопроводно-канализационного хозяйства (включая приобретение оборудования, инвентаря, материалов) в рамках подпрограммы "Создание условий для обеспечения качественными коммунальными услугами населения Мясниковского района" муниципальной программы Мясниковского района "Обеспечение качественными жилищно-коммунальными услугами населения Мясниковского района"</t>
  </si>
  <si>
    <t xml:space="preserve">902 0502 0720023000 000 </t>
  </si>
  <si>
    <t xml:space="preserve">902 0502 0720023000 200 </t>
  </si>
  <si>
    <t xml:space="preserve">902 0502 0720023000 240 </t>
  </si>
  <si>
    <t xml:space="preserve">902 0502 0720023000 244 </t>
  </si>
  <si>
    <t>Взносы в уставный капитал унитарного предприятия в рамках подпрограммы "Создание условий для обеспечения качественными коммунальными услугами населения Мясниковского района" муниципальной программы Мясниковского района "Обеспечение качественными жилищно-коммунальными услугами населения Мясниковского района»</t>
  </si>
  <si>
    <t xml:space="preserve">902 0502 0720023050 000 </t>
  </si>
  <si>
    <t xml:space="preserve">902 0502 0720023050 800 </t>
  </si>
  <si>
    <t xml:space="preserve">902 0502 0720023050 810 </t>
  </si>
  <si>
    <t xml:space="preserve">902 0502 0720023050 814 </t>
  </si>
  <si>
    <t>Возмещение предприятиям жилищно-коммунального хозяйства части платы граждан за коммунальные услуги в рамках  подпрограммы "Создание условий для обеспечения качественными  коммунальными услугами населения Мясниковского района"  муниципальной программы Мясниковского района "Обеспечение  качественными жилищно-коммунальными услугами населения  Мясниковского района"</t>
  </si>
  <si>
    <t xml:space="preserve">902 0502 0720073660 000 </t>
  </si>
  <si>
    <t>Межбюджетные трансферты</t>
  </si>
  <si>
    <t xml:space="preserve">902 0502 0720073660 500 </t>
  </si>
  <si>
    <t xml:space="preserve">902 0502 0720073660 540 </t>
  </si>
  <si>
    <t>Разработка проектно-сметной документации на строительство, реконструкцию и капитальный ремонт объектов водопроводно-канализационного хозяйства в рамках подпрограммы "Создание условий для обеспечения качественными коммунальными услугами населения Мясниковского района" муниципальной программы Мясниковского района "Обеспечение качественными жилищно-коммунальными услугами населения Мясниковского района</t>
  </si>
  <si>
    <t xml:space="preserve">902 0502 07200S3200 000 </t>
  </si>
  <si>
    <t xml:space="preserve">902 0502 07200S3200 200 </t>
  </si>
  <si>
    <t xml:space="preserve">902 0502 07200S3200 240 </t>
  </si>
  <si>
    <t xml:space="preserve">902 0502 07200S3200 244 </t>
  </si>
  <si>
    <t>Расходы на возмещение предприятиям жилищно-коммунального хозяйства части платы граждан за коммунальные услуги в рамках подпрограммы "Создание условий для обеспечения качественными коммунальными услугами населения Мясниковского района" муниципальной программы Мясниковского района "Обеспечение качественными жилищно-коммунальными услугами населения Мясниковского района"</t>
  </si>
  <si>
    <t xml:space="preserve">902 0502 07200S3660 000 </t>
  </si>
  <si>
    <t xml:space="preserve">902 0502 07200S3660 800 </t>
  </si>
  <si>
    <t xml:space="preserve">902 0502 07200S3660 810 </t>
  </si>
  <si>
    <t>Субсидии на возмещение нелополученных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</si>
  <si>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902 0502 07200S3660 811 </t>
  </si>
  <si>
    <t>ОХРАНА ОКРУЖАЮЩЕЙ СРЕДЫ</t>
  </si>
  <si>
    <t xml:space="preserve">902 0600 0000000000 000 </t>
  </si>
  <si>
    <t>Другие вопросы в области охраны окружающей среды</t>
  </si>
  <si>
    <t xml:space="preserve">902 0605 0000000000 000 </t>
  </si>
  <si>
    <t>Подпрограмма "Охрана окружающей среды в Мясниковском районе"</t>
  </si>
  <si>
    <t xml:space="preserve">902 0605 1110000000 000 </t>
  </si>
  <si>
    <t>Организация детско-юношеского экологического движения в рамках подпрограммы «Охрана окружающей среды в  Мясниковском районе» муниципальной программы Мясниковского  района «Охрана окружающей среды и рациональное  природопользование» (транспортные расходы)</t>
  </si>
  <si>
    <t xml:space="preserve">902 0605 1110021850 000 </t>
  </si>
  <si>
    <t xml:space="preserve">902 0605 1110021850 200 </t>
  </si>
  <si>
    <t xml:space="preserve">902 0605 1110021850 240 </t>
  </si>
  <si>
    <t xml:space="preserve">902 0605 1110021850 244 </t>
  </si>
  <si>
    <t>Расходы на проведение инвентаризации источников выбросов загрязняющих веществ, подготовку и разработку экологической документации в рамках подпрограммы «Охрана окружающей среды»» муниципальной программы Мясниковского района «Охрана окружающей среды и рациональное природопользование»</t>
  </si>
  <si>
    <t xml:space="preserve">902 0605 1110023140 000 </t>
  </si>
  <si>
    <t xml:space="preserve">902 0605 1110023140 200 </t>
  </si>
  <si>
    <t xml:space="preserve">902 0605 1110023140 240 </t>
  </si>
  <si>
    <t xml:space="preserve">902 0605 1110023140 244 </t>
  </si>
  <si>
    <t>Подпрограмма «Формирование комплексной системы управления отходами и вторичными материальными ресурсами на территории Мясниковского района»</t>
  </si>
  <si>
    <t xml:space="preserve">902 0605 1130000000 000 </t>
  </si>
  <si>
    <t>Расходы на обезвреживание люминисцентных ламп в рамках подпрограммы «Охрана окружающей среды» муниципальной программы Мясниковского района «Охрана окружающей среды и рациональное природопользование»</t>
  </si>
  <si>
    <t xml:space="preserve">902 0605 1130023130 000 </t>
  </si>
  <si>
    <t xml:space="preserve">902 0605 1130023130 200 </t>
  </si>
  <si>
    <t xml:space="preserve">902 0605 1130023130 240 </t>
  </si>
  <si>
    <t xml:space="preserve">902 0605 1130023130 244 </t>
  </si>
  <si>
    <t>ОБРАЗОВАНИЕ</t>
  </si>
  <si>
    <t xml:space="preserve">902 0700 0000000000 000 </t>
  </si>
  <si>
    <t>Профессиональная подготовка, переподготовка и повышение квалификации</t>
  </si>
  <si>
    <t xml:space="preserve">902 0705 0000000000 000 </t>
  </si>
  <si>
    <t xml:space="preserve">902 0705 1810000000 000 </t>
  </si>
  <si>
    <t xml:space="preserve">902 0705 1810022630 000 </t>
  </si>
  <si>
    <t xml:space="preserve">902 0705 1810022630 200 </t>
  </si>
  <si>
    <t xml:space="preserve">902 0705 1810022630 240 </t>
  </si>
  <si>
    <t xml:space="preserve">902 0705 1810022630 244 </t>
  </si>
  <si>
    <t>Другие вопросы в области образования</t>
  </si>
  <si>
    <t xml:space="preserve">902 0709 0000000000 000 </t>
  </si>
  <si>
    <t>Подпрограмма "Комплексные меры противодействия злоупотребления наркотиками и их незаконному обороту"</t>
  </si>
  <si>
    <t xml:space="preserve">902 0709 0830000000 000 </t>
  </si>
  <si>
    <t>Расходы на производство и размещение тематической социальной рекламы, изготовление и размещение тематической полиграфической продукции в местах массового пребывания молодежи в рамках подпрограммы "Комплексные меры противодействия злоупотреблению наркотиками и их незаконному обороту" муниципальной программы Мясниковского района "Обеспечение общественного порядка и противодействие преступности"</t>
  </si>
  <si>
    <t xml:space="preserve">902 0709 0830021620 000 </t>
  </si>
  <si>
    <t xml:space="preserve">902 0709 0830021620 200 </t>
  </si>
  <si>
    <t xml:space="preserve">902 0709 0830021620 240 </t>
  </si>
  <si>
    <t xml:space="preserve">902 0709 0830021620 244 </t>
  </si>
  <si>
    <t>ЗДРАВООХРАНЕНИЕ</t>
  </si>
  <si>
    <t xml:space="preserve">902 0900 0000000000 000 </t>
  </si>
  <si>
    <t>Стационарная медицинская помощь</t>
  </si>
  <si>
    <t xml:space="preserve">902 0901 0000000000 000 </t>
  </si>
  <si>
    <t>Подпрограмма "Совершенствование оказания специализированной медицинской помощи и скорой медицинской помощи"</t>
  </si>
  <si>
    <t xml:space="preserve">902 0901 0120000000 000 </t>
  </si>
  <si>
    <t>На осуществление текущего ремонта (включая приобретение материалов) в рамках подпрограммы "Совершенствование оказания специализированной медицинской помощи и скорой медицинской помощи" муниципальной программы Мясниковского района "Развитие здравоохранения"</t>
  </si>
  <si>
    <t xml:space="preserve">902 0901 0120021260 000 </t>
  </si>
  <si>
    <t xml:space="preserve">902 0901 0120021260 600 </t>
  </si>
  <si>
    <t>Субсидии бюджетным учреждениям</t>
  </si>
  <si>
    <t xml:space="preserve">902 0901 0120021260 610 </t>
  </si>
  <si>
    <t>Субсидии бюджетным учреждениям на иные цели</t>
  </si>
  <si>
    <t xml:space="preserve">902 0901 0120021260 612 </t>
  </si>
  <si>
    <t>Расходы на приобретение оборудования и инвентаря в рамках подпрограммы "Совершенствование оказания специализированной медицинской помощи и скорой медицинской помощи" муниципальной программы Мясниковского района "Развитие здравоохранения"</t>
  </si>
  <si>
    <t xml:space="preserve">902 0901 0120023150 000 </t>
  </si>
  <si>
    <t xml:space="preserve">902 0901 0120023150 600 </t>
  </si>
  <si>
    <t xml:space="preserve">902 0901 0120023150 610 </t>
  </si>
  <si>
    <t xml:space="preserve">902 0901 0120023150 612 </t>
  </si>
  <si>
    <t xml:space="preserve">902 0901 0940000000 000 </t>
  </si>
  <si>
    <t>Расходы на организацию канала связи в волоконно - оптическом кабеле для обеспечения в дальнейшем возможности подключения и интеграции к системе "112" Ростовской области ДДС 03 "Скорая помощь" в рамках подпрограммы "Создание системы обеспечения вызова эктренных оперативных служб по единому номеру "112" муниципальной программы Мясниковского района "Защита населения и территории от чрезвычайных ситуаций, обеспечение пожарной безопасности и безопасности людей на водных объектах"</t>
  </si>
  <si>
    <t xml:space="preserve">902 0901 0940022930 000 </t>
  </si>
  <si>
    <t xml:space="preserve">902 0901 0940022930 600 </t>
  </si>
  <si>
    <t xml:space="preserve">902 0901 0940022930 610 </t>
  </si>
  <si>
    <t xml:space="preserve">902 0901 0940022930 612 </t>
  </si>
  <si>
    <t>Амбулаторная помощь</t>
  </si>
  <si>
    <t xml:space="preserve">902 0902 0000000000 000 </t>
  </si>
  <si>
    <t>Подпрограмма "Профилактика заболеваемости и формирование здорового образа жизни.Развитие  первичной медико-санитарной помощи"</t>
  </si>
  <si>
    <t xml:space="preserve">902 0902 0110000000 000 </t>
  </si>
  <si>
    <t>На осуществление текущего ремонта (включая приобретение материалов) в рамках подпрограммы "Профилактика заболеваемости  и формирование здорового образа жизни.Развитие первичной  медико-санитарной помощи" муниципальной программы  Мясниковского района "Развитие здравоохранения"</t>
  </si>
  <si>
    <t xml:space="preserve">902 0902 0110021260 000 </t>
  </si>
  <si>
    <t xml:space="preserve">902 0902 0110021260 600 </t>
  </si>
  <si>
    <t xml:space="preserve">902 0902 0110021260 610 </t>
  </si>
  <si>
    <t xml:space="preserve">902 0902 0110021260 612 </t>
  </si>
  <si>
    <t>Расходы на мероприятия по обеспечению пожарной безопасности в рамках подпрограммы "Профилактика заболеваемости и формирование здорового образа жизни. Развитие первичной медико-санитарной помощи" муниципальной программы Мясниковского района "Развитие здравоохранения"</t>
  </si>
  <si>
    <t xml:space="preserve">902 0902 0110021670 000 </t>
  </si>
  <si>
    <t xml:space="preserve">902 0902 0110021670 600 </t>
  </si>
  <si>
    <t xml:space="preserve">902 0902 0110021670 610 </t>
  </si>
  <si>
    <t xml:space="preserve">902 0902 0110021670 612 </t>
  </si>
  <si>
    <t>Расходы на приобретение оборудования и инвентаря в рамках подпрограммы "Профилактика заболеваемости и формирование здорового образа жизни. Развитие первичной медико-санитарной помощи" муниципальной программы Мясниковского района "Развитие здравоохранения"</t>
  </si>
  <si>
    <t xml:space="preserve">902 0902 0110023150 000 </t>
  </si>
  <si>
    <t xml:space="preserve">902 0902 0110023150 600 </t>
  </si>
  <si>
    <t xml:space="preserve">902 0902 0110023150 610 </t>
  </si>
  <si>
    <t xml:space="preserve">902 0902 0110023150 612 </t>
  </si>
  <si>
    <t>Скорая медицинская помощь</t>
  </si>
  <si>
    <t xml:space="preserve">902 0904 0000000000 000 </t>
  </si>
  <si>
    <t xml:space="preserve">902 0904 0120000000 000 </t>
  </si>
  <si>
    <t xml:space="preserve">902 0904 0120021260 000 </t>
  </si>
  <si>
    <t xml:space="preserve">902 0904 0120021260 600 </t>
  </si>
  <si>
    <t xml:space="preserve">902 0904 0120021260 610 </t>
  </si>
  <si>
    <t xml:space="preserve">902 0904 0120021260 612 </t>
  </si>
  <si>
    <t>Другие вопросы в области здравоохранения</t>
  </si>
  <si>
    <t xml:space="preserve">902 0909 0000000000 000 </t>
  </si>
  <si>
    <t xml:space="preserve">902 0909 0110000000 000 </t>
  </si>
  <si>
    <t>Расходы на реализацию мероприятий по профилактике Вич-инфекций в рамках подпрограммы "Профилактика  заболеваемости и формирование здорового образа жизни. Развитие  первичной медико-санитарной помощи" муниципальной программы  Мясниковского района "Развитие здравоохранения</t>
  </si>
  <si>
    <t xml:space="preserve">902 0909 0110020110 000 </t>
  </si>
  <si>
    <t xml:space="preserve">902 0909 0110020110 600 </t>
  </si>
  <si>
    <t xml:space="preserve">902 0909 0110020110 610 </t>
  </si>
  <si>
    <t xml:space="preserve">902 0909 0110020110 612 </t>
  </si>
  <si>
    <t>Расходы на реализацию мероприятий по профилактике распространения сахарного диабета в рамках подпрограммы  "Профилактика заболеваемости и формирование здорового образа  жизни. Развитие первичной медико-санитарной помощи"  муниципальной программы Мясниковского района "Развитие  здравоохранения"</t>
  </si>
  <si>
    <t xml:space="preserve">902 0909 0110020120 000 </t>
  </si>
  <si>
    <t xml:space="preserve">902 0909 0110020120 600 </t>
  </si>
  <si>
    <t xml:space="preserve">902 0909 0110020120 610 </t>
  </si>
  <si>
    <t xml:space="preserve">902 0909 0110020120 612 </t>
  </si>
  <si>
    <t>Расходы на реализацию мероприятий по профилактике туберкулеза врамках подпрограммы "Профилактика заболеваемости и  формирование здорового образа жизни. Развитие первичной  медико-санитарной помощи" муниципальной программы  Мясниковского района "Развитие здравоохранения"</t>
  </si>
  <si>
    <t xml:space="preserve">902 0909 0110020130 000 </t>
  </si>
  <si>
    <t xml:space="preserve">902 0909 0110020130 600 </t>
  </si>
  <si>
    <t xml:space="preserve">902 0909 0110020130 610 </t>
  </si>
  <si>
    <t xml:space="preserve">902 0909 0110020130 612 </t>
  </si>
  <si>
    <t>Подпрограмма "Охрана здоровья матери и ребенка"</t>
  </si>
  <si>
    <t xml:space="preserve">902 0909 0130000000 000 </t>
  </si>
  <si>
    <t>Реализация мероприятий, направленных на укрепление репродуктивного здоровья населения в рамках подпрограммы  "Охрана здоровья матери и ребенка" муниципальной программы  Мясниковского района "Развитие здравоохранения"</t>
  </si>
  <si>
    <t xml:space="preserve">902 0909 0130021160 000 </t>
  </si>
  <si>
    <t xml:space="preserve">902 0909 0130021160 600 </t>
  </si>
  <si>
    <t xml:space="preserve">902 0909 0130021160 610 </t>
  </si>
  <si>
    <t xml:space="preserve">902 0909 0130021160 612 </t>
  </si>
  <si>
    <t xml:space="preserve">902 0909 0830000000 000 </t>
  </si>
  <si>
    <t>Расходы на реализацию комплекса мер по профилактике и противодействию злоупотребления наркотиками в рамках подпрограммы "Комплексные меры противодествия злоупотреблению наркотиками и их незаконному обороту" муниципальной программы Мясниковского района "Обеспечение общественного порядка и противодействие преступности"</t>
  </si>
  <si>
    <t xml:space="preserve">902 0909 0830021310 000 </t>
  </si>
  <si>
    <t xml:space="preserve">902 0909 0830021310 600 </t>
  </si>
  <si>
    <t xml:space="preserve">902 0909 0830021310 610 </t>
  </si>
  <si>
    <t xml:space="preserve">902 0909 0830021310 612 </t>
  </si>
  <si>
    <t>СОЦИАЛЬНАЯ ПОЛИТИКА</t>
  </si>
  <si>
    <t xml:space="preserve">902 1000 0000000000 000 </t>
  </si>
  <si>
    <t>Социальное обеспечение населения</t>
  </si>
  <si>
    <t xml:space="preserve">902 1003 0000000000 000 </t>
  </si>
  <si>
    <t>Подпрограмма "Оказание мер государственной поддержки в улучшении жилищных условий  отдельным категориям граждан"</t>
  </si>
  <si>
    <t xml:space="preserve">902 1003 0610000000 000 </t>
  </si>
  <si>
    <t>Субсидия на реализацию мероприятий по обеспечению жильем молодых семей подпрограммы «Оказание мер государственной поддержки в улучшении жилищных условий отдельным категориям граждан»муниципальной программы Мясниковского района "Обеспечение доступным и комфортным жильем населения Мясниковского района»</t>
  </si>
  <si>
    <t xml:space="preserve">902 1003 06100L4970 000 </t>
  </si>
  <si>
    <t xml:space="preserve">902 1003 06100L4970 300 </t>
  </si>
  <si>
    <t>Социальные выплаты гражданам, кроме публичных нормативных социальных выплат</t>
  </si>
  <si>
    <t xml:space="preserve">902 1003 06100L4970 320 </t>
  </si>
  <si>
    <t>Субсидии гражданам на приобретение жилья</t>
  </si>
  <si>
    <t xml:space="preserve">902 1003 06100L4970 322 </t>
  </si>
  <si>
    <t>Подпрограмма "Устойчивое развитие сельских территорий Мясниковского района на 2014-2017  годы и на период до 2020 года"</t>
  </si>
  <si>
    <t xml:space="preserve">902 1003 1640000000 000 </t>
  </si>
  <si>
    <t>Расходы на обеспечение жильем граждан РФ, проживающих в сельской местности в рамках подпрограммы «Устойчивое развитие  сельских территорий Мясниковского района на 2014-2017 годы и на  период до 2020 года» муниципальной программы Мясниковского  района «Развитие сельского хозяйства и регулирования рынков  сельскохозяйственной продукции, сырья и продовольствия»</t>
  </si>
  <si>
    <t xml:space="preserve">902 1003 1640011450 000 </t>
  </si>
  <si>
    <t xml:space="preserve">902 1003 1640011450 300 </t>
  </si>
  <si>
    <t xml:space="preserve">902 1003 1640011450 320 </t>
  </si>
  <si>
    <t xml:space="preserve">902 1003 1640011450 322 </t>
  </si>
  <si>
    <t>Расходы на обеспечение жильем молодых семей и молодых специалистов, проживающих и работающих в сельской местности в  рамках подпрограммы «Устойчивое развитие сельских территорий  Мясниковского района на 2014-2017 годы и на период до 2020  года» муниципальной программы Мясниковского района «Развитие  сельского хозяйства и регулирования рынков сельскохозяйственнойпродукции, сырья и продовольствия»</t>
  </si>
  <si>
    <t xml:space="preserve">902 1003 1640011460 000 </t>
  </si>
  <si>
    <t xml:space="preserve">902 1003 1640011460 300 </t>
  </si>
  <si>
    <t xml:space="preserve">902 1003 1640011460 320 </t>
  </si>
  <si>
    <t xml:space="preserve">902 1003 1640011460 322 </t>
  </si>
  <si>
    <t xml:space="preserve">902 1003 9990000000 000 </t>
  </si>
  <si>
    <t>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по иным непрограммным мероприятиям в рамках  непрограммного направления деятельности «Реализация функций  иных органов местного самоуправления"</t>
  </si>
  <si>
    <t xml:space="preserve">902 1003 9990051340 000 </t>
  </si>
  <si>
    <t xml:space="preserve">902 1003 9990051340 300 </t>
  </si>
  <si>
    <t xml:space="preserve">902 1003 9990051340 320 </t>
  </si>
  <si>
    <t xml:space="preserve">902 1003 9990051340 322 </t>
  </si>
  <si>
    <t>Охрана семьи и детства</t>
  </si>
  <si>
    <t xml:space="preserve">902 1004 0000000000 000 </t>
  </si>
  <si>
    <t xml:space="preserve">902 1004 0610000000 000 </t>
  </si>
  <si>
    <t>Расходы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подпрограммы «Оказание мер государственной поддержки в улучшении жилищных условий отдельным категориям граждан» муниципальной программы Мясниковского района «Обеспечение доступным и комфортным жильем населения Мясниковского района»</t>
  </si>
  <si>
    <t xml:space="preserve">902 1004 0610072400 000 </t>
  </si>
  <si>
    <t>Капитальные вложения в объекты государственной (муниципальной) собственности</t>
  </si>
  <si>
    <t xml:space="preserve">902 1004 0610072400 400 </t>
  </si>
  <si>
    <t>Бюджетные инвестиции</t>
  </si>
  <si>
    <t xml:space="preserve">902 1004 0610072400 410 </t>
  </si>
  <si>
    <t>Бюджетные инвестиции на приобретение объектов недвижимого имущества в государственную (муниципальную) собственность</t>
  </si>
  <si>
    <t xml:space="preserve">902 1004 0610072400 412 </t>
  </si>
  <si>
    <t>Другие вопросы в области социальной политики</t>
  </si>
  <si>
    <t xml:space="preserve">902 1006 0000000000 000 </t>
  </si>
  <si>
    <t>Подпрограмма "Социальная поддержка отдельных категорий граждан"</t>
  </si>
  <si>
    <t xml:space="preserve">902 1006 0410000000 000 </t>
  </si>
  <si>
    <t>Расходы на организацию исполнительно-распорядительных функций,связанных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  222-ЗС «О социальном обслуживании граждан в Ростовской  области», по назначению ежемесячного пособия на ребенка,  предоставлению мер социальной поддержки отдельным категориям  граждан, по организации и осуществлению деятельности по  попечительству в соответствии со статьей 7 Областного закона от 26  декабря 2007 года № 830-ЗС «Об организации опеки и  попечительства в Ростовской области», по организации приемных  семей для граждан пожилого возраста и инвалидов в соответствии с  Областным законом от 19 ноября 2009 года № 320-ЗС «Об  организации приемных семей для граждан пожилого возраста и  инвалидов в Ростовской области», а также по организации работы  по оформлению и назначению адресной социальной помощи в  соответствии с Областным законом от 22 октября 2004 года №  174-ЗС «Об адресной социальной помощи в Ростовской области» в  рамках подпрограммы «Социальная поддержка отдельных категорий  граждан» муниципальной программы Мясниковского района  «Социальная поддержка граждан»</t>
  </si>
  <si>
    <t xml:space="preserve">902 1006 0410072110 000 </t>
  </si>
  <si>
    <t xml:space="preserve">902 1006 0410072110 600 </t>
  </si>
  <si>
    <t xml:space="preserve">902 1006 0410072110 620 </t>
  </si>
  <si>
    <t xml:space="preserve">902 1006 0410072110 621 </t>
  </si>
  <si>
    <t>ФИЗИЧЕСКАЯ КУЛЬТУРА И СПОРТ</t>
  </si>
  <si>
    <t xml:space="preserve">902 1100 0000000000 000 </t>
  </si>
  <si>
    <t>Массовый спорт</t>
  </si>
  <si>
    <t xml:space="preserve">902 1102 0000000000 000 </t>
  </si>
  <si>
    <t>Подпрограмма "Развитие физической культуры и массового спорта"</t>
  </si>
  <si>
    <t xml:space="preserve">902 1102 1210000000 000 </t>
  </si>
  <si>
    <t>Физкультурные и массовые спортивные мероприятия в рамках подпрограммы «Развитие физической культуры и массового спорта» муниципальной программы Мясниковского района «Развитие физической культуры и спорта»</t>
  </si>
  <si>
    <t xml:space="preserve">902 1102 1210021950 000 </t>
  </si>
  <si>
    <t xml:space="preserve">902 1102 1210021950 100 </t>
  </si>
  <si>
    <t xml:space="preserve">902 1102 1210021950 120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</si>
  <si>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</si>
  <si>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902 1102 1210021950 123 </t>
  </si>
  <si>
    <t xml:space="preserve">902 1102 1210021950 200 </t>
  </si>
  <si>
    <t xml:space="preserve">902 1102 1210021950 240 </t>
  </si>
  <si>
    <t xml:space="preserve">902 1102 1210021950 244 </t>
  </si>
  <si>
    <t>Подпрограмма "Развитие инфраструктуры спорта в Мясниковском районе"</t>
  </si>
  <si>
    <t xml:space="preserve">902 1102 1220000000 000 </t>
  </si>
  <si>
    <t>Реализация направления расходов в рамках подпрограммы «Развитие инфраструктуры спорта в Мясниковском районе"  муниципальной программы Мясниковского района «Развитие  физической культуры и спорта»</t>
  </si>
  <si>
    <t xml:space="preserve">902 1102 1220099990 000 </t>
  </si>
  <si>
    <t xml:space="preserve">902 1102 1220099990 200 </t>
  </si>
  <si>
    <t xml:space="preserve">902 1102 1220099990 240 </t>
  </si>
  <si>
    <t xml:space="preserve">902 1102 1220099990 244 </t>
  </si>
  <si>
    <t>СРЕДСТВА МАССОВОЙ ИНФОРМАЦИИ</t>
  </si>
  <si>
    <t xml:space="preserve">902 1200 0000000000 000 </t>
  </si>
  <si>
    <t>Другие вопросы в области средств массовой информации</t>
  </si>
  <si>
    <t xml:space="preserve">902 1204 0000000000 000 </t>
  </si>
  <si>
    <t xml:space="preserve">902 1204 1830000000 000 </t>
  </si>
  <si>
    <t>Расходы на официальную публикацию нормативно-правовых актов Мясниковского района, проектов правовых актов Мясниковского  района и иных информационных материалов в рамках  подпрограммы "Обеспечение реализации муниципальной  программы" муниципальной программы Мясниковского района  "Региональная политика"</t>
  </si>
  <si>
    <t xml:space="preserve">902 1204 1830022730 000 </t>
  </si>
  <si>
    <t xml:space="preserve">902 1204 1830022730 200 </t>
  </si>
  <si>
    <t xml:space="preserve">902 1204 1830022730 240 </t>
  </si>
  <si>
    <t xml:space="preserve">902 1204 1830022730 244 </t>
  </si>
  <si>
    <t xml:space="preserve">904 0000 0000000000 000 </t>
  </si>
  <si>
    <t xml:space="preserve">904 0100 0000000000 000 </t>
  </si>
  <si>
    <t>Обеспечение деятельности финансовых, налоговых и таможенных органов и органов финансового (финансово-бюджетного) надзора</t>
  </si>
  <si>
    <t xml:space="preserve">904 0106 0000000000 000 </t>
  </si>
  <si>
    <t>Подпрограмма "Нормативно-методическое обеспечение и организация бюджетного процесса"</t>
  </si>
  <si>
    <t xml:space="preserve">904 0106 1920000000 000 </t>
  </si>
  <si>
    <t>Расходы на выплаты по оплате труда работников органов местного самоуправления Мясниковского района в рамках подпрограммы  "Нормативно-методическое обеспечение и организация бюджетного  процесса" муниципальной программы Мясниковского района  "Управление муниципальными финансами и создание условий для  эффективного управления муниципальными финансами сельских  поселений"</t>
  </si>
  <si>
    <t xml:space="preserve">904 0106 1920000110 000 </t>
  </si>
  <si>
    <t xml:space="preserve">904 0106 1920000110 100 </t>
  </si>
  <si>
    <t xml:space="preserve">904 0106 1920000110 120 </t>
  </si>
  <si>
    <t xml:space="preserve">904 0106 1920000110 121 </t>
  </si>
  <si>
    <t xml:space="preserve">904 0106 1920000110 122 </t>
  </si>
  <si>
    <t xml:space="preserve">904 0106 1920000110 129 </t>
  </si>
  <si>
    <t>Расходы на обеспечение функций органов местного самоуправленияМясниковского района в рамках подпрограммы  "Нормативно-методическое обеспечение и организация бюджетного  процесса" муниципальной программы Мясниковского района  "Управление муниципальными финансами и создание условий для  эффективного управления муниципальными финансами сельских  поселений</t>
  </si>
  <si>
    <t xml:space="preserve">904 0106 1920000190 000 </t>
  </si>
  <si>
    <t xml:space="preserve">904 0106 1920000190 200 </t>
  </si>
  <si>
    <t xml:space="preserve">904 0106 1920000190 240 </t>
  </si>
  <si>
    <t xml:space="preserve">904 0106 1920000190 244 </t>
  </si>
  <si>
    <t xml:space="preserve">904 0106 1920000190 800 </t>
  </si>
  <si>
    <t xml:space="preserve">904 0106 1920000190 850 </t>
  </si>
  <si>
    <t xml:space="preserve">904 0106 1920000190 852 </t>
  </si>
  <si>
    <t>Резервные фонды</t>
  </si>
  <si>
    <t xml:space="preserve">904 0111 0000000000 000 </t>
  </si>
  <si>
    <t xml:space="preserve">904 0111 9910000000 000 </t>
  </si>
  <si>
    <t xml:space="preserve">904 0111 9910090130 000 </t>
  </si>
  <si>
    <t xml:space="preserve">904 0111 9910090130 800 </t>
  </si>
  <si>
    <t>Резервные средства</t>
  </si>
  <si>
    <t xml:space="preserve">904 0111 9910090130 870 </t>
  </si>
  <si>
    <t xml:space="preserve">904 0113 0000000000 000 </t>
  </si>
  <si>
    <t xml:space="preserve">904 0113 1920000000 000 </t>
  </si>
  <si>
    <t>Реализация направления расходов в рамках подпрограммы "Нормативно-методическое обеспечение и организация бюджетного  процесса" муниципальной программы Мясниковского района  "Управление муниципальными финансами и создание условий для  эффективного управления муниципальными финансами сельских  поселений"</t>
  </si>
  <si>
    <t xml:space="preserve">904 0113 1920099990 000 </t>
  </si>
  <si>
    <t xml:space="preserve">904 0113 1920099990 800 </t>
  </si>
  <si>
    <t xml:space="preserve">904 0113 1920099990 850 </t>
  </si>
  <si>
    <t xml:space="preserve">904 0113 1920099990 851 </t>
  </si>
  <si>
    <t xml:space="preserve">904 0113 9990000000 000 </t>
  </si>
  <si>
    <t>Исполнение судебных актов по искам к Мясниковскому району о возмещении вреда, причиненного незаконными действиями  (бездействием) органов местного самоуправления Мясниковского  района, либо их должностных лиц, по иным непрограммным  мероприятиям в рамках непрограммного направления деятельности  "Реализация функций иных органов местного самоуправления  Мясниковского района"</t>
  </si>
  <si>
    <t xml:space="preserve">904 0113 9990090120 000 </t>
  </si>
  <si>
    <t xml:space="preserve">904 0113 9990090120 800 </t>
  </si>
  <si>
    <t>Исполнение судебных актов</t>
  </si>
  <si>
    <t xml:space="preserve">904 0113 9990090120 830 </t>
  </si>
  <si>
    <t>Исполнение судебных актов Российской Федерации и мировых соглашений по возмещению причиненного вреда</t>
  </si>
  <si>
    <t xml:space="preserve">904 0113 9990090120 831 </t>
  </si>
  <si>
    <t xml:space="preserve">904 0700 0000000000 000 </t>
  </si>
  <si>
    <t xml:space="preserve">904 0705 0000000000 000 </t>
  </si>
  <si>
    <t xml:space="preserve">904 0705 1920000000 000 </t>
  </si>
  <si>
    <t xml:space="preserve">904 0705 1920099990 000 </t>
  </si>
  <si>
    <t xml:space="preserve">904 0705 1920099990 200 </t>
  </si>
  <si>
    <t xml:space="preserve">904 0705 1920099990 240 </t>
  </si>
  <si>
    <t xml:space="preserve">904 0705 1920099990 244 </t>
  </si>
  <si>
    <t>МУНИЦИПАЛЬНОЕ УЧРЕЖДЕНИЕ "ОТДЕЛ КУЛЬТУРЫ И МОЛОДЕЖНОЙ ПОЛИТИКИ АДМИНИСТРАЦИИ МЯСНИКОВСКОГО РАЙОНА"</t>
  </si>
  <si>
    <t xml:space="preserve">906 0000 0000000000 000 </t>
  </si>
  <si>
    <t xml:space="preserve">906 0700 0000000000 000 </t>
  </si>
  <si>
    <t>Дополнительное образование детей</t>
  </si>
  <si>
    <t xml:space="preserve">906 0703 0000000000 000 </t>
  </si>
  <si>
    <t>Подпрограмма "Развитие культуры в Мясниковском районе"</t>
  </si>
  <si>
    <t xml:space="preserve">906 0703 1010000000 000 </t>
  </si>
  <si>
    <t>Расходы на обеспечение деятельности (оказание услугмуниципальных учреждений Мясниковского района в рамках  подпрограммы "Развитие культуры в Мясниковском районе"  муниципальной программы "Развитие культуры"</t>
  </si>
  <si>
    <t xml:space="preserve">906 0703 1010000590 000 </t>
  </si>
  <si>
    <t xml:space="preserve">906 0703 1010000590 600 </t>
  </si>
  <si>
    <t xml:space="preserve">906 0703 1010000590 610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</si>
  <si>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</si>
  <si>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906 0703 1010000590 611 </t>
  </si>
  <si>
    <t>Расходы на софинансирование повышения заработной платы педагогическим работникам муниципальных учреждений дополнительного образования детей в рамках подпрограммы "Развитие культуры в Мясниковском районе" муниципальной программы "Развитие культуры"</t>
  </si>
  <si>
    <t xml:space="preserve">906 0703 10100S4250 000 </t>
  </si>
  <si>
    <t xml:space="preserve">906 0703 10100S4250 600 </t>
  </si>
  <si>
    <t xml:space="preserve">906 0703 10100S4250 610 </t>
  </si>
  <si>
    <t xml:space="preserve">906 0703 10100S4250 611 </t>
  </si>
  <si>
    <t>Молодежная политика</t>
  </si>
  <si>
    <t xml:space="preserve">906 0707 0000000000 000 </t>
  </si>
  <si>
    <t>Подпрограмма "Поддержка молодежных инициатив"</t>
  </si>
  <si>
    <t xml:space="preserve">906 0707 0310000000 000 </t>
  </si>
  <si>
    <t>Расходы на осуществление мероприятий по работе с молодежью в рамках подпрограммы "Поддержка молодежных инициатив"  муниципальной программы "Молодежь Мясниковского района"</t>
  </si>
  <si>
    <t xml:space="preserve">906 0707 0310021300 000 </t>
  </si>
  <si>
    <t xml:space="preserve">906 0707 0310021300 200 </t>
  </si>
  <si>
    <t xml:space="preserve">906 0707 0310021300 240 </t>
  </si>
  <si>
    <t xml:space="preserve">906 0707 0310021300 244 </t>
  </si>
  <si>
    <t>Расходы на софинансирование муниципальных программ по работе с молодежью в рамках подпрограммы «Поддержка молодежных инициатив» муниципальной программы Мясниковского района «Молодежь Мясниковского района»</t>
  </si>
  <si>
    <t xml:space="preserve">906 0707 03100S3120 000 </t>
  </si>
  <si>
    <t xml:space="preserve">906 0707 03100S3120 200 </t>
  </si>
  <si>
    <t xml:space="preserve">906 0707 03100S3120 240 </t>
  </si>
  <si>
    <t xml:space="preserve">906 0707 03100S3120 244 </t>
  </si>
  <si>
    <t>Подпрограмма "Формирование патриотизма в молодежной среде"</t>
  </si>
  <si>
    <t xml:space="preserve">906 0707 0320000000 000 </t>
  </si>
  <si>
    <t>Расходы на осуществление мероприятий по работе с молодежью в рамках подпрограммы "Формирование патриотизма в молодежной  среде" муниципальной программы "Молодежь Мясниковского  района"</t>
  </si>
  <si>
    <t xml:space="preserve">906 0707 0320021300 000 </t>
  </si>
  <si>
    <t xml:space="preserve">906 0707 0320021300 200 </t>
  </si>
  <si>
    <t xml:space="preserve">906 0707 0320021300 240 </t>
  </si>
  <si>
    <t xml:space="preserve">906 0707 0320021300 244 </t>
  </si>
  <si>
    <t>КУЛЬТУРА, КИНЕМАТОГРАФИЯ</t>
  </si>
  <si>
    <t xml:space="preserve">906 0800 0000000000 000 </t>
  </si>
  <si>
    <t>Культура</t>
  </si>
  <si>
    <t xml:space="preserve">906 0801 0000000000 000 </t>
  </si>
  <si>
    <t xml:space="preserve">906 0801 1010000000 000 </t>
  </si>
  <si>
    <t xml:space="preserve">906 0801 1010000590 000 </t>
  </si>
  <si>
    <t xml:space="preserve">906 0801 1010000590 600 </t>
  </si>
  <si>
    <t xml:space="preserve">906 0801 1010000590 610 </t>
  </si>
  <si>
    <t xml:space="preserve">906 0801 1010000590 611 </t>
  </si>
  <si>
    <t>Расходы на капитальный ремонт памятников для муниципальных учреждений культуры в рамках подпрограммы «Развитие культуры в Мясниковском районе» муниципальной программы Мясниковского района «Развитие культуры»</t>
  </si>
  <si>
    <t xml:space="preserve">906 0801 1010073320 000 </t>
  </si>
  <si>
    <t xml:space="preserve">906 0801 1010073320 500 </t>
  </si>
  <si>
    <t xml:space="preserve">906 0801 1010073320 540 </t>
  </si>
  <si>
    <t>Расходы на софинансирование повышения заработной платы работникам муниципальных учреждений культуры</t>
  </si>
  <si>
    <t xml:space="preserve">906 0801 1010073850 000 </t>
  </si>
  <si>
    <t xml:space="preserve">906 0801 1010073850 500 </t>
  </si>
  <si>
    <t xml:space="preserve">906 0801 1010073850 540 </t>
  </si>
  <si>
    <t>Иные межбюджетные трансферты на проведение авторского надзора и стройконтроля за ходом выполнения работ по капитальному ремонту муниципальных учреждений культуры в рамках подпрограммы "Развитие культуры в Мясниковском районе" муниципальной программы Мясниковского района "Развитие культуры"</t>
  </si>
  <si>
    <t xml:space="preserve">906 0801 1010085340 000 </t>
  </si>
  <si>
    <t xml:space="preserve">906 0801 1010085340 500 </t>
  </si>
  <si>
    <t xml:space="preserve">906 0801 1010085340 540 </t>
  </si>
  <si>
    <t>Расходы на поддержку отрасли культуры (Комплектование книжных фондов муниципальных общедоступных библиотек) в рамках подпрограммы «Развитие культуры в Мясниковском районе» муниципальной программы Мясниковского района "Развитие культуры"</t>
  </si>
  <si>
    <t xml:space="preserve">906 0801 10100R5192 000 </t>
  </si>
  <si>
    <t xml:space="preserve">906 0801 10100R5192 600 </t>
  </si>
  <si>
    <t xml:space="preserve">906 0801 10100R5192 610 </t>
  </si>
  <si>
    <t xml:space="preserve">906 0801 10100R5192 612 </t>
  </si>
  <si>
    <t>Расходы на капитальный ремонт муниципальных учреждений культуры в рамках подпрограммы «Развитие культуры в Мясниковском районе» муниципальной программы Мясниковского района «Развитие культуры»</t>
  </si>
  <si>
    <t xml:space="preserve">906 0801 10100S3290 000 </t>
  </si>
  <si>
    <t xml:space="preserve">906 0801 10100S3290 500 </t>
  </si>
  <si>
    <t xml:space="preserve">906 0801 10100S3290 540 </t>
  </si>
  <si>
    <t>Расходы на повышение заработной платы работникам мунициальных учреждений культуры в рамках подпрограммы "Развитие культуры в Мясниковском районе" муницпальной программы Мсяниковского района "Развитие культуры"</t>
  </si>
  <si>
    <t xml:space="preserve">906 0801 10100S3850 000 </t>
  </si>
  <si>
    <t xml:space="preserve">906 0801 10100S3850 600 </t>
  </si>
  <si>
    <t xml:space="preserve">906 0801 10100S3850 610 </t>
  </si>
  <si>
    <t xml:space="preserve">906 0801 10100S3850 611 </t>
  </si>
  <si>
    <t>Расходы на комплектование книжных фондов библиотек муниципальных образований в рамках подпрограммы «Развитие культуры в Мясниковском районе» муниципальной программы Мясниковского района "Развитие культуры"</t>
  </si>
  <si>
    <t xml:space="preserve">906 0801 10100S4180 000 </t>
  </si>
  <si>
    <t xml:space="preserve">906 0801 10100S4180 600 </t>
  </si>
  <si>
    <t xml:space="preserve">906 0801 10100S4180 610 </t>
  </si>
  <si>
    <t xml:space="preserve">906 0801 10100S4180 612 </t>
  </si>
  <si>
    <t>Другие вопросы в области культуры, кинематографии</t>
  </si>
  <si>
    <t xml:space="preserve">906 0804 0000000000 000 </t>
  </si>
  <si>
    <t xml:space="preserve">906 0804 1020000000 000 </t>
  </si>
  <si>
    <t>Расходы на выплаты по оплате труда работников органов местного самоуправления Мясниковского района в рамках подпрограммы  "Обеспечение реализации муниципальной программы"  муниципальной программы Мясниковского района "Развитие  культуры"</t>
  </si>
  <si>
    <t xml:space="preserve">906 0804 1020000110 000 </t>
  </si>
  <si>
    <t xml:space="preserve">906 0804 1020000110 100 </t>
  </si>
  <si>
    <t xml:space="preserve">906 0804 1020000110 120 </t>
  </si>
  <si>
    <t xml:space="preserve">906 0804 1020000110 121 </t>
  </si>
  <si>
    <t xml:space="preserve">906 0804 1020000110 122 </t>
  </si>
  <si>
    <t xml:space="preserve">906 0804 1020000110 129 </t>
  </si>
  <si>
    <t>Расходы на обеспечение функций органов местного самоуправленияМясниковского района в рамках подпрограммы "Обеспечение  реализации муниципальной программы" муниципальной программы  Мясниковского района "Развитие культуры"</t>
  </si>
  <si>
    <t xml:space="preserve">906 0804 1020000190 000 </t>
  </si>
  <si>
    <t xml:space="preserve">906 0804 1020000190 200 </t>
  </si>
  <si>
    <t xml:space="preserve">906 0804 1020000190 240 </t>
  </si>
  <si>
    <t xml:space="preserve">906 0804 1020000190 244 </t>
  </si>
  <si>
    <t xml:space="preserve">906 0804 1020000190 800 </t>
  </si>
  <si>
    <t xml:space="preserve">906 0804 1020000190 850 </t>
  </si>
  <si>
    <t xml:space="preserve">906 0804 1020000190 852 </t>
  </si>
  <si>
    <t>Расходы на обеспечение деятельности (оказание услуг) муниципальных учреждений в рамках подпрограммы "Обеспечение  реализации муниципальной программы" муниципальной программы  Мясниковского района "Развитие культуры"</t>
  </si>
  <si>
    <t xml:space="preserve">906 0804 1020000590 000 </t>
  </si>
  <si>
    <t xml:space="preserve">906 0804 1020000590 600 </t>
  </si>
  <si>
    <t xml:space="preserve">906 0804 1020000590 610 </t>
  </si>
  <si>
    <t xml:space="preserve">906 0804 1020000590 611 </t>
  </si>
  <si>
    <t>МУНИЦИПАЛЬНОЕ УЧРЕЖДЕНИЕ "ОТДЕЛ ОБРАЗОВАНИЯ АДМИНИСТРАЦИИ МЯСНИКОВСКОГО РАЙОНА"</t>
  </si>
  <si>
    <t xml:space="preserve">907 0000 0000000000 000 </t>
  </si>
  <si>
    <t xml:space="preserve">907 0100 0000000000 000 </t>
  </si>
  <si>
    <t xml:space="preserve">907 0113 0000000000 000 </t>
  </si>
  <si>
    <t>Подпрограмма "Обеспечение реализации муниципальной программы Мясниковского района  "Развитие образования" и прочие мероприятия</t>
  </si>
  <si>
    <t xml:space="preserve">907 0113 0220000000 000 </t>
  </si>
  <si>
    <t>Реализация направления расходов в рамках подпрограммы «Обеспечение реализации муниципальной программы  Мясниковского района «Развитие образования» и прочие  мероприятия» муниципальной программы Мясниковского района  «Развитие образования»</t>
  </si>
  <si>
    <t xml:space="preserve">907 0113 0220099990 000 </t>
  </si>
  <si>
    <t xml:space="preserve">907 0113 0220099990 800 </t>
  </si>
  <si>
    <t xml:space="preserve">907 0113 0220099990 850 </t>
  </si>
  <si>
    <t xml:space="preserve">907 0113 0220099990 851 </t>
  </si>
  <si>
    <t xml:space="preserve">907 0113 9990000000 000 </t>
  </si>
  <si>
    <t xml:space="preserve">907 0113 9990099990 000 </t>
  </si>
  <si>
    <t xml:space="preserve">907 0113 9990099990 100 </t>
  </si>
  <si>
    <t xml:space="preserve">907 0113 9990099990 120 </t>
  </si>
  <si>
    <t xml:space="preserve">907 0113 9990099990 121 </t>
  </si>
  <si>
    <t xml:space="preserve">907 0113 9990099990 129 </t>
  </si>
  <si>
    <t xml:space="preserve">907 0700 0000000000 000 </t>
  </si>
  <si>
    <t>Дошкольное образование</t>
  </si>
  <si>
    <t xml:space="preserve">907 0701 0000000000 000 </t>
  </si>
  <si>
    <t>Подпрограмма "Развитие общего и дополнительного образования"</t>
  </si>
  <si>
    <t xml:space="preserve">907 0701 0210000000 000 </t>
  </si>
  <si>
    <t>Расходы на обеспечение деятельности (оказание услуг) муниципальных учреждений Мясниковского района в рамках  подпрограммы «Развитие общего и дополнительного образования»  муниципальной программы Мясниковского района «Развитие  образования"</t>
  </si>
  <si>
    <t xml:space="preserve">907 0701 0210000590 000 </t>
  </si>
  <si>
    <t xml:space="preserve">907 0701 0210000590 600 </t>
  </si>
  <si>
    <t xml:space="preserve">907 0701 0210000590 610 </t>
  </si>
  <si>
    <t xml:space="preserve">907 0701 0210000590 611 </t>
  </si>
  <si>
    <t>Расходы на погашение кредиторской задолженности за услуги по технологическому присоединению к электрической сети образовательных учреждений в рамках подпрограммы «Развитие общего и дополнительного образования» муниципальной программы Мясниковского района «Развитие образования"</t>
  </si>
  <si>
    <t xml:space="preserve">907 0701 0210023020 000 </t>
  </si>
  <si>
    <t xml:space="preserve">907 0701 0210023020 200 </t>
  </si>
  <si>
    <t xml:space="preserve">907 0701 0210023020 240 </t>
  </si>
  <si>
    <t xml:space="preserve">907 0701 0210023020 244 </t>
  </si>
  <si>
    <t xml:space="preserve">907 0701 0210023020 800 </t>
  </si>
  <si>
    <t xml:space="preserve">907 0701 0210023020 850 </t>
  </si>
  <si>
    <t xml:space="preserve">907 0701 0210023020 852 </t>
  </si>
  <si>
    <t xml:space="preserve">907 0701 0210023020 853 </t>
  </si>
  <si>
    <t>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рамках подпрограммы «Развитие общего и  дополнительного образования» муниципальной программы  Мясниковского района «Развитие образования»</t>
  </si>
  <si>
    <t xml:space="preserve">907 0701 0210072020 000 </t>
  </si>
  <si>
    <t xml:space="preserve">907 0701 0210072020 600 </t>
  </si>
  <si>
    <t xml:space="preserve">907 0701 0210072020 610 </t>
  </si>
  <si>
    <t xml:space="preserve">907 0701 0210072020 611 </t>
  </si>
  <si>
    <t xml:space="preserve">907 0701 1410000000 000 </t>
  </si>
  <si>
    <t>Расходы на создание, развитие и сопровождение информационных систем в органах местного самоуправления Мясниковского района  в рамках подпрограммы "Развитие информационных технологий"  муниципальной программы Мясниковского района  "Информационное общество"</t>
  </si>
  <si>
    <t xml:space="preserve">907 0701 1410022280 000 </t>
  </si>
  <si>
    <t xml:space="preserve">907 0701 1410022280 200 </t>
  </si>
  <si>
    <t xml:space="preserve">907 0701 1410022280 240 </t>
  </si>
  <si>
    <t xml:space="preserve">907 0701 1410022280 244 </t>
  </si>
  <si>
    <t>Подпрограмма "Энергосбережение и повышение энергетической эффективности Мясниковского  района Ростовской области"</t>
  </si>
  <si>
    <t xml:space="preserve">907 0701 1710000000 000 </t>
  </si>
  <si>
    <t>Замена светильников с лампами накаливания на энергосберегающие в рамках подпрограммы "Энергосбережение и повышение  энергетической эффективности Мясниковского района Ростовской  области" муниципальной программы Мясниковского района  "Энергоэффективность и развитие энергетики"</t>
  </si>
  <si>
    <t xml:space="preserve">907 0701 1710023050 000 </t>
  </si>
  <si>
    <t xml:space="preserve">907 0701 1710023050 200 </t>
  </si>
  <si>
    <t xml:space="preserve">907 0701 1710023050 240 </t>
  </si>
  <si>
    <t xml:space="preserve">907 0701 1710023050 244 </t>
  </si>
  <si>
    <t>Общее образование</t>
  </si>
  <si>
    <t xml:space="preserve">907 0702 0000000000 000 </t>
  </si>
  <si>
    <t xml:space="preserve">907 0702 0210000000 000 </t>
  </si>
  <si>
    <t xml:space="preserve">907 0702 0210000590 000 </t>
  </si>
  <si>
    <t xml:space="preserve">907 0702 0210000590 600 </t>
  </si>
  <si>
    <t xml:space="preserve">907 0702 0210000590 610 </t>
  </si>
  <si>
    <t xml:space="preserve">907 0702 0210000590 611 </t>
  </si>
  <si>
    <t>Организация и проведение мероприятий по выявлению, поддержке и сопровождению одаренных детей в рамках подпрограммы "Развитие  общего и дополнительного образования" муниципальной программы  Мясниковского района "Развитие образования"</t>
  </si>
  <si>
    <t xml:space="preserve">907 0702 0210021130 000 </t>
  </si>
  <si>
    <t xml:space="preserve">907 0702 0210021130 600 </t>
  </si>
  <si>
    <t xml:space="preserve">907 0702 0210021130 610 </t>
  </si>
  <si>
    <t xml:space="preserve">907 0702 0210021130 612 </t>
  </si>
  <si>
    <t>Транспортные услуги (за исключением подвоза детей к месту учебы и обратно) в рамках подпрограммы «Развитие общего и дополнительного образования» муниципальной программы Мясниковского района «Развитие образования"</t>
  </si>
  <si>
    <t xml:space="preserve">907 0702 0210023010 000 </t>
  </si>
  <si>
    <t xml:space="preserve">907 0702 0210023010 200 </t>
  </si>
  <si>
    <t xml:space="preserve">907 0702 0210023010 240 </t>
  </si>
  <si>
    <t xml:space="preserve">907 0702 0210023010 244 </t>
  </si>
  <si>
    <t>Расходы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рамках подпрограммы  «Развитие общего и дополнительного образования» муниципальной  программы Мясниковского района «Развитие образования»</t>
  </si>
  <si>
    <t xml:space="preserve">907 0702 0210072030 000 </t>
  </si>
  <si>
    <t xml:space="preserve">907 0702 0210072030 600 </t>
  </si>
  <si>
    <t xml:space="preserve">907 0702 0210072030 610 </t>
  </si>
  <si>
    <t xml:space="preserve">907 0702 0210072030 611 </t>
  </si>
  <si>
    <t>Расходы на капитальный ремонт муниципальных образовательных учреждений (за исключением аварийных) в рамках подпрограммы «Развитие общего и дополнительного образования» муниципальной программы Мясниковского района «Развитие образования»</t>
  </si>
  <si>
    <t xml:space="preserve">907 0702 02100S3080 000 </t>
  </si>
  <si>
    <t xml:space="preserve">907 0702 02100S3080 600 </t>
  </si>
  <si>
    <t xml:space="preserve">907 0702 02100S3080 610 </t>
  </si>
  <si>
    <t xml:space="preserve">907 0702 02100S3080 612 </t>
  </si>
  <si>
    <t>Расходы на реализацию проекта "Всеобуч по плаванию" в рамках подпрограммы «Развитие общего и дополнительного образования» муниципальной программы Мясниковского района «Развитие образования»</t>
  </si>
  <si>
    <t xml:space="preserve">907 0702 02100S3110 000 </t>
  </si>
  <si>
    <t xml:space="preserve">907 0702 02100S3110 200 </t>
  </si>
  <si>
    <t xml:space="preserve">907 0702 02100S3110 240 </t>
  </si>
  <si>
    <t xml:space="preserve">907 0702 02100S3110 244 </t>
  </si>
  <si>
    <t>Расходы на проведение мероприятий по энергосбережению в части замены существующих деревянных окон и на-ружных дверных блоков в муниципальных образовательных учрежденияхв рамках подпрограммы «Развитие общего и дополнительного образования» муниципальной программы Мясниковского района «Развитие образования»</t>
  </si>
  <si>
    <t xml:space="preserve">907 0702 02100S3740 000 </t>
  </si>
  <si>
    <t xml:space="preserve">907 0702 02100S3740 600 </t>
  </si>
  <si>
    <t xml:space="preserve">907 0702 02100S3740 610 </t>
  </si>
  <si>
    <t xml:space="preserve">907 0702 02100S3740 612 </t>
  </si>
  <si>
    <t>Расходы на приобретение школьных автобусов в рамках подпрограммы «Развитие общего и дополнительного образования» муниципальной программы Мясниковского района «Развитие образования»</t>
  </si>
  <si>
    <t xml:space="preserve">907 0702 02100S4060 000 </t>
  </si>
  <si>
    <t xml:space="preserve">907 0702 02100S4060 600 </t>
  </si>
  <si>
    <t xml:space="preserve">907 0702 02100S4060 610 </t>
  </si>
  <si>
    <t xml:space="preserve">907 0702 02100S4060 612 </t>
  </si>
  <si>
    <t xml:space="preserve">907 0702 1220000000 000 </t>
  </si>
  <si>
    <t>Ремонт спортивных площадок в рамках подпрограммы "Развитие инфраструктуры спорта в Мясниковском районе" муниципальной программы Мясниковского района "Развитие физической культуры и спорта"</t>
  </si>
  <si>
    <t xml:space="preserve">907 0702 1220023170 000 </t>
  </si>
  <si>
    <t xml:space="preserve">907 0702 1220023170 600 </t>
  </si>
  <si>
    <t xml:space="preserve">907 0702 1220023170 610 </t>
  </si>
  <si>
    <t xml:space="preserve">907 0702 1220023170 612 </t>
  </si>
  <si>
    <t xml:space="preserve">907 0702 1410000000 000 </t>
  </si>
  <si>
    <t xml:space="preserve">907 0702 1410022280 000 </t>
  </si>
  <si>
    <t xml:space="preserve">907 0702 1410022280 200 </t>
  </si>
  <si>
    <t xml:space="preserve">907 0702 1410022280 240 </t>
  </si>
  <si>
    <t xml:space="preserve">907 0702 1410022280 244 </t>
  </si>
  <si>
    <t xml:space="preserve">907 0702 1710000000 000 </t>
  </si>
  <si>
    <t xml:space="preserve">907 0702 1710023050 000 </t>
  </si>
  <si>
    <t xml:space="preserve">907 0702 1710023050 200 </t>
  </si>
  <si>
    <t xml:space="preserve">907 0702 1710023050 240 </t>
  </si>
  <si>
    <t xml:space="preserve">907 0702 1710023050 244 </t>
  </si>
  <si>
    <t xml:space="preserve">907 0702 9910000000 000 </t>
  </si>
  <si>
    <t>Расходы за счет резервного фонда Правительства Ростовской области в рамках непрограммного направления деятельности "Реализация функций иных органов местного самоуправления Мясниковского района"</t>
  </si>
  <si>
    <t xml:space="preserve">907 0702 99100S4220 000 </t>
  </si>
  <si>
    <t xml:space="preserve">907 0702 99100S4220 200 </t>
  </si>
  <si>
    <t xml:space="preserve">907 0702 99100S4220 240 </t>
  </si>
  <si>
    <t xml:space="preserve">907 0702 99100S4220 244 </t>
  </si>
  <si>
    <t xml:space="preserve">907 0703 0000000000 000 </t>
  </si>
  <si>
    <t xml:space="preserve">907 0703 0210000000 000 </t>
  </si>
  <si>
    <t xml:space="preserve">907 0703 0210000590 000 </t>
  </si>
  <si>
    <t xml:space="preserve">907 0703 0210000590 600 </t>
  </si>
  <si>
    <t xml:space="preserve">907 0703 0210000590 610 </t>
  </si>
  <si>
    <t xml:space="preserve">907 0703 0210000590 611 </t>
  </si>
  <si>
    <t>Расходы на организацию медицинского обслуживания при проведении спортивных соревнований в рамках подпрограммы  «Развитие общего и дополнительного образования» муниципальной  программы Мясниковского района «Развитие образования»</t>
  </si>
  <si>
    <t xml:space="preserve">907 0703 0210021230 000 </t>
  </si>
  <si>
    <t xml:space="preserve">907 0703 0210021230 600 </t>
  </si>
  <si>
    <t xml:space="preserve">907 0703 0210021230 610 </t>
  </si>
  <si>
    <t xml:space="preserve">907 0703 0210021230 611 </t>
  </si>
  <si>
    <t>Субсидия на софинансирование повышения заработной платы педагогическим работникам муниципальных учреждений дополнительного образования детей в рамках подпрограммы "Развитие общего и дополнительного образования" муниципальной программы Мясниковского района "Развитие образования"</t>
  </si>
  <si>
    <t xml:space="preserve">907 0703 02100S4250 000 </t>
  </si>
  <si>
    <t xml:space="preserve">907 0703 02100S4250 600 </t>
  </si>
  <si>
    <t xml:space="preserve">907 0703 02100S4250 610 </t>
  </si>
  <si>
    <t xml:space="preserve">907 0703 02100S4250 611 </t>
  </si>
  <si>
    <t xml:space="preserve">907 0705 0000000000 000 </t>
  </si>
  <si>
    <t xml:space="preserve">907 0705 0220000000 000 </t>
  </si>
  <si>
    <t>Расходы на обеспечение функций органов местного самоуправленияМясниковского района в рамках подпрограммы «Обеспечение  реализации муниципальной программы Мясниковского района  «Развитие образования» и прочие мероприятия» муниципальной  программы Мясниковского района «Развитие образования»</t>
  </si>
  <si>
    <t xml:space="preserve">907 0705 0220000190 000 </t>
  </si>
  <si>
    <t xml:space="preserve">907 0705 0220000190 200 </t>
  </si>
  <si>
    <t xml:space="preserve">907 0705 0220000190 240 </t>
  </si>
  <si>
    <t xml:space="preserve">907 0705 0220000190 244 </t>
  </si>
  <si>
    <t xml:space="preserve">907 0707 0000000000 000 </t>
  </si>
  <si>
    <t>Подпрограмма "Совершенствование мер демографической политики в области социальной  поддержки семьи и детей"</t>
  </si>
  <si>
    <t xml:space="preserve">907 0707 0420000000 000 </t>
  </si>
  <si>
    <t>Расходы на обеспечение деятельности (оказание услуг) муниципальных учреждений в рамках подпрограммы  "Совершенствование мер демографической политики в области  социальной поддержки семьи и детей" муниципальной программы  Мясниковского района "Социальная поддержка граждан"</t>
  </si>
  <si>
    <t xml:space="preserve">907 0707 0420000590 000 </t>
  </si>
  <si>
    <t xml:space="preserve">907 0707 0420000590 600 </t>
  </si>
  <si>
    <t xml:space="preserve">907 0707 0420000590 610 </t>
  </si>
  <si>
    <t xml:space="preserve">907 0707 0420000590 612 </t>
  </si>
  <si>
    <t>Мероприятия по проведению оздоровительной кампании детей ( в части подвоза детей к месту отдыха и обратно) в рамках  подпрограммы "Совершенствование мер демографической политики  в области социальной поддержки семьи и детей" муниципальной  программы Мясниковского района "Социальная поддержка  граждан"</t>
  </si>
  <si>
    <t xml:space="preserve">907 0707 0420021550 000 </t>
  </si>
  <si>
    <t xml:space="preserve">907 0707 0420021550 200 </t>
  </si>
  <si>
    <t xml:space="preserve">907 0707 0420021550 240 </t>
  </si>
  <si>
    <t xml:space="preserve">907 0707 0420021550 244 </t>
  </si>
  <si>
    <t>Софинансирование расходов на организацию отдыха детей в каникулярное время в рамках подпрограммы «Совершенствование  мер демографической политики в области социальной поддержки  семьи и детей» муниципальной программы Мясниковского района  «Социальная поддержка граждан»</t>
  </si>
  <si>
    <t xml:space="preserve">907 0707 04200S3130 000 </t>
  </si>
  <si>
    <t xml:space="preserve">907 0707 04200S3130 600 </t>
  </si>
  <si>
    <t xml:space="preserve">907 0707 04200S3130 610 </t>
  </si>
  <si>
    <t xml:space="preserve">907 0707 04200S3130 612 </t>
  </si>
  <si>
    <t xml:space="preserve">907 0709 0000000000 000 </t>
  </si>
  <si>
    <t xml:space="preserve">907 0709 0210000000 000 </t>
  </si>
  <si>
    <t>Премии Главы Администрации района одаренным детям и лучшим педагогическим работникам в рамках подпрограммы "Развитие  общего и дополнительного образования" муниципальной программы  Мясниковского района "Развитие образования</t>
  </si>
  <si>
    <t xml:space="preserve">907 0709 0210021120 000 </t>
  </si>
  <si>
    <t xml:space="preserve">907 0709 0210021120 300 </t>
  </si>
  <si>
    <t xml:space="preserve">907 0709 0210021120 350 </t>
  </si>
  <si>
    <t>Организация и проведение мероприятий с детьми в рамках подпрограммы «Развитие общего и дополнительного образования»  муниципальной программы Мясниковского района «Развитие  образования»</t>
  </si>
  <si>
    <t xml:space="preserve">907 0709 0210021210 000 </t>
  </si>
  <si>
    <t xml:space="preserve">907 0709 0210021210 200 </t>
  </si>
  <si>
    <t xml:space="preserve">907 0709 0210021210 240 </t>
  </si>
  <si>
    <t xml:space="preserve">907 0709 0210021210 244 </t>
  </si>
  <si>
    <t>Организация и проведение конкурсов, семинаров, конференций и иных мероприятий с работниками системы образования в рамках  подпрограммы «Развитие общего и дополнительного образования»  муниципальной программы Мясниковского района «Развитие  образования»</t>
  </si>
  <si>
    <t xml:space="preserve">907 0709 0210021220 000 </t>
  </si>
  <si>
    <t xml:space="preserve">907 0709 0210021220 200 </t>
  </si>
  <si>
    <t xml:space="preserve">907 0709 0210021220 240 </t>
  </si>
  <si>
    <t xml:space="preserve">907 0709 0210021220 244 </t>
  </si>
  <si>
    <t>Реализация направления расходов в рамках подпрограммы «Развитие общего и дополнительного образования» муниципальной  программы Мясниковского района «Развитие образования»</t>
  </si>
  <si>
    <t xml:space="preserve">907 0709 0210099990 000 </t>
  </si>
  <si>
    <t xml:space="preserve">907 0709 0210099990 600 </t>
  </si>
  <si>
    <t xml:space="preserve">907 0709 0210099990 610 </t>
  </si>
  <si>
    <t xml:space="preserve">907 0709 0210099990 611 </t>
  </si>
  <si>
    <t xml:space="preserve">907 0709 0220000000 000 </t>
  </si>
  <si>
    <t>Расходы на выплаты по оплате труда работников органов местного самоуправления Мясниковского района в рамках подпрограммы  «Обеспечение реализации муниципальной программы  Мясниковского района «Развитие образования» и прочие  мероприятия» муниципальной программы Мясниковского района  «Развитие образования»</t>
  </si>
  <si>
    <t xml:space="preserve">907 0709 0220000110 000 </t>
  </si>
  <si>
    <t xml:space="preserve">907 0709 0220000110 100 </t>
  </si>
  <si>
    <t xml:space="preserve">907 0709 0220000110 120 </t>
  </si>
  <si>
    <t xml:space="preserve">907 0709 0220000110 121 </t>
  </si>
  <si>
    <t xml:space="preserve">907 0709 0220000110 122 </t>
  </si>
  <si>
    <t xml:space="preserve">907 0709 0220000110 129 </t>
  </si>
  <si>
    <t xml:space="preserve">907 0709 0220000190 000 </t>
  </si>
  <si>
    <t xml:space="preserve">907 0709 0220000190 200 </t>
  </si>
  <si>
    <t xml:space="preserve">907 0709 0220000190 240 </t>
  </si>
  <si>
    <t xml:space="preserve">907 0709 0220000190 244 </t>
  </si>
  <si>
    <t xml:space="preserve">907 0709 0220000190 800 </t>
  </si>
  <si>
    <t xml:space="preserve">907 0709 0220000190 850 </t>
  </si>
  <si>
    <t xml:space="preserve">907 0709 0220000190 852 </t>
  </si>
  <si>
    <t>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№830-ЗС "Об организации опеки и попечительства в  Ростовской области" в рамках подпрограммы "Обеспечение  реализации муниципальной программы Мясниковского района  "Развитие образования" и прочие мероприятия" муниципальной  программы Мясниковского района "Развитие образования"</t>
  </si>
  <si>
    <t xml:space="preserve">907 0709 0220072040 000 </t>
  </si>
  <si>
    <t xml:space="preserve">907 0709 0220072040 100 </t>
  </si>
  <si>
    <t xml:space="preserve">907 0709 0220072040 120 </t>
  </si>
  <si>
    <t xml:space="preserve">907 0709 0220072040 121 </t>
  </si>
  <si>
    <t xml:space="preserve">907 0709 0220072040 122 </t>
  </si>
  <si>
    <t xml:space="preserve">907 0709 0220072040 129 </t>
  </si>
  <si>
    <t xml:space="preserve">907 0709 0220072040 200 </t>
  </si>
  <si>
    <t xml:space="preserve">907 0709 0220072040 240 </t>
  </si>
  <si>
    <t xml:space="preserve">907 0709 0220072040 244 </t>
  </si>
  <si>
    <t xml:space="preserve">907 0709 0220099990 000 </t>
  </si>
  <si>
    <t xml:space="preserve">907 0709 0220099990 100 </t>
  </si>
  <si>
    <t xml:space="preserve">907 0709 0220099990 120 </t>
  </si>
  <si>
    <t xml:space="preserve">907 0709 0220099990 121 </t>
  </si>
  <si>
    <t xml:space="preserve">907 0709 0220099990 129 </t>
  </si>
  <si>
    <t xml:space="preserve">907 0709 0220099990 200 </t>
  </si>
  <si>
    <t xml:space="preserve">907 0709 0220099990 240 </t>
  </si>
  <si>
    <t xml:space="preserve">907 0709 0220099990 244 </t>
  </si>
  <si>
    <t>Подпрограмма "Повышение безопасности дорожного движения"</t>
  </si>
  <si>
    <t xml:space="preserve">907 0709 1520000000 000 </t>
  </si>
  <si>
    <t>Мероприятия по обеспечению безопасности дорожного движения в рамках подпрограммы «Повышение безопасности дорожного  движения на территории» муниципальной программы  Мясниковского района «Развитие транспортной системы»</t>
  </si>
  <si>
    <t xml:space="preserve">907 0709 1520022460 000 </t>
  </si>
  <si>
    <t xml:space="preserve">907 0709 1520022460 200 </t>
  </si>
  <si>
    <t xml:space="preserve">907 0709 1520022460 240 </t>
  </si>
  <si>
    <t xml:space="preserve">907 0709 1520022460 244 </t>
  </si>
  <si>
    <t xml:space="preserve">907 1000 0000000000 000 </t>
  </si>
  <si>
    <t xml:space="preserve">907 1004 0000000000 000 </t>
  </si>
  <si>
    <t xml:space="preserve">907 1004 0420000000 000 </t>
  </si>
  <si>
    <t>Расходы на осуществление полномочий по назначению и выплате единовременного пособия при всех формах устройства детей,  лишенных родительского попечения, в семью в рамках  подпрограммы «Совершенствование мер демографической политики   в области социальной поддержки семьи и детей» муниципальной  программы Мясниковского района «Социальная поддержка  граждан»</t>
  </si>
  <si>
    <t xml:space="preserve">907 1004 0420052600 000 </t>
  </si>
  <si>
    <t xml:space="preserve">907 1004 0420052600 300 </t>
  </si>
  <si>
    <t xml:space="preserve">907 1004 0420052600 320 </t>
  </si>
  <si>
    <t>Пособия, компенсации и иные социальные выплаты гражданам, кроме публичных нормативных обязательств</t>
  </si>
  <si>
    <t xml:space="preserve">907 1004 0420052600 321 </t>
  </si>
  <si>
    <t>Расходы на осуществление полномочий по выплате компенсации родительской платы за присмотр и уход за детьми в образовательной  организации, реализующей образовательную программу  дошкольного образования в рамках подпрограммы  «Совершенствование мер демографической политики в области  социальной поддержки семьи и детей» муниципальной программы  Мясниковского района «Социальная поддержка граждан»</t>
  </si>
  <si>
    <t xml:space="preserve">907 1004 0420072180 000 </t>
  </si>
  <si>
    <t xml:space="preserve">907 1004 0420072180 200 </t>
  </si>
  <si>
    <t xml:space="preserve">907 1004 0420072180 240 </t>
  </si>
  <si>
    <t xml:space="preserve">907 1004 0420072180 244 </t>
  </si>
  <si>
    <t xml:space="preserve">907 1004 0420072180 300 </t>
  </si>
  <si>
    <t xml:space="preserve">907 1004 0420072180 320 </t>
  </si>
  <si>
    <t xml:space="preserve">907 1004 0420072180 321 </t>
  </si>
  <si>
    <t>Расходы на осуществление полномочий по предоставлению мер социальной поддержки граждан, усыновивших (удочеривших)  ребенка (детей), в части назначения и выплаты единовременного  денежного пособия в рамках подпрограммы «Совершенствование  мер демографической политики в области социальной поддержки  семьи и детей» муниципальной программы Мясниковского района  «Социальная поддержка граждан»</t>
  </si>
  <si>
    <t xml:space="preserve">907 1004 0420072220 000 </t>
  </si>
  <si>
    <t xml:space="preserve">907 1004 0420072220 300 </t>
  </si>
  <si>
    <t xml:space="preserve">907 1004 0420072220 320 </t>
  </si>
  <si>
    <t xml:space="preserve">907 1004 0420072220 321 </t>
  </si>
  <si>
    <t>Расходы на осуществление полномочий по предоставлению мер социальной поддержки детей-сирот и детей, оставшихся без  попечения родителей, лиц из числа детей-сирот и детей, оставшихся  без попечения родителей, предусмотренных пунктами 1, 1.1, 1.2, 1.3  статьи 13.2 Областного закона от 22 октября 2004 года № 165-ЗС "О  социальной поддержке детства в Ростовской области" в рамках  подпрограммы "Совершенствование мер демографической политики  в области социальной поддержки семьи и детей" муниципальной  программы Мясниковского района "Социальная поддержка  граждан"</t>
  </si>
  <si>
    <t xml:space="preserve">907 1004 0420072420 000 </t>
  </si>
  <si>
    <t xml:space="preserve">907 1004 0420072420 300 </t>
  </si>
  <si>
    <t xml:space="preserve">907 1004 0420072420 320 </t>
  </si>
  <si>
    <t xml:space="preserve">907 1004 0420072420 321 </t>
  </si>
  <si>
    <t>Приобретение товаров, работ, услуг в пользу граждан в целях их социального обеспечения</t>
  </si>
  <si>
    <t xml:space="preserve">907 1004 0420072420 323 </t>
  </si>
  <si>
    <t>МУНИЦИПАЛЬНОЕ УЧРЕЖДЕНИЕ "УПРАВЛЕНИЕ СОЦИАЛЬНОЙ ЗАЩИТЫ НАСЕЛЕНИЯ АДМИНИСТРАЦИИ МЯСНИКОВСКОГО РАЙОНА"</t>
  </si>
  <si>
    <t xml:space="preserve">913 0000 0000000000 000 </t>
  </si>
  <si>
    <t xml:space="preserve">913 0100 0000000000 000 </t>
  </si>
  <si>
    <t xml:space="preserve">913 0113 0000000000 000 </t>
  </si>
  <si>
    <t xml:space="preserve">913 0113 0410000000 000 </t>
  </si>
  <si>
    <t>Реализация направления расходов в рамках подпрограммы "Социальная поддержка отдельных категорий граждан"  муниципальной программы Мясниковского района "Социальная  поддержка граждан"</t>
  </si>
  <si>
    <t xml:space="preserve">913 0113 0410099990 000 </t>
  </si>
  <si>
    <t xml:space="preserve">913 0113 0410099990 800 </t>
  </si>
  <si>
    <t xml:space="preserve">913 0113 0410099990 850 </t>
  </si>
  <si>
    <t xml:space="preserve">913 0113 0410099990 851 </t>
  </si>
  <si>
    <t xml:space="preserve">913 0700 0000000000 000 </t>
  </si>
  <si>
    <t xml:space="preserve">913 0707 0000000000 000 </t>
  </si>
  <si>
    <t xml:space="preserve">913 0707 0420000000 000 </t>
  </si>
  <si>
    <t xml:space="preserve">913 0707 0420021550 000 </t>
  </si>
  <si>
    <t xml:space="preserve">913 0707 0420021550 200 </t>
  </si>
  <si>
    <t xml:space="preserve">913 0707 0420021550 240 </t>
  </si>
  <si>
    <t xml:space="preserve">913 0707 0420021550 244 </t>
  </si>
  <si>
    <t>Расходы на осуществление полномочий по организации и обеспечению отдыха и оздоровления детей, за исключением  детей-сирот, детей, оставшихся без попечения родителей, детей,  находящихся в социально опасном положении, и одаренных детей,  проживающих в малоимущих семьях, в рамках подпрограммы  «Совершенствование мер демографической политики в области  социальной поддержки семьи и детей» муниципальной программы  Мясниковского района «Социальная поддержка граждан»</t>
  </si>
  <si>
    <t xml:space="preserve">913 0707 0420072200 000 </t>
  </si>
  <si>
    <t xml:space="preserve">913 0707 0420072200 200 </t>
  </si>
  <si>
    <t xml:space="preserve">913 0707 0420072200 240 </t>
  </si>
  <si>
    <t xml:space="preserve">913 0707 0420072200 244 </t>
  </si>
  <si>
    <t xml:space="preserve">913 0707 0420072200 300 </t>
  </si>
  <si>
    <t xml:space="preserve">913 0707 0420072200 320 </t>
  </si>
  <si>
    <t xml:space="preserve">913 0707 0420072200 321 </t>
  </si>
  <si>
    <t xml:space="preserve">913 0707 0420072200 323 </t>
  </si>
  <si>
    <t xml:space="preserve">913 1000 0000000000 000 </t>
  </si>
  <si>
    <t>Пенсионное обеспечение</t>
  </si>
  <si>
    <t xml:space="preserve">913 1001 0000000000 000 </t>
  </si>
  <si>
    <t xml:space="preserve">913 1001 0410000000 000 </t>
  </si>
  <si>
    <t>Выплата муниципальной пенсии за выслугу лет, ежемесячной доплаты к пенсии отдельным категориям граждан в рамках  подпрограммы "Социальная поддержка отдельных категорий  граждан" муниципальной программы Мясниковского района  "Социальная поддержка граждан"</t>
  </si>
  <si>
    <t xml:space="preserve">913 1001 0410020050 000 </t>
  </si>
  <si>
    <t xml:space="preserve">913 1001 0410020050 200 </t>
  </si>
  <si>
    <t xml:space="preserve">913 1001 0410020050 240 </t>
  </si>
  <si>
    <t xml:space="preserve">913 1001 0410020050 244 </t>
  </si>
  <si>
    <t xml:space="preserve">913 1001 0410020050 300 </t>
  </si>
  <si>
    <t>Публичные нормативные социальные выплаты гражданам</t>
  </si>
  <si>
    <t xml:space="preserve">913 1001 0410020050 310 </t>
  </si>
  <si>
    <t>Иные пенсии, социальные доплаты к пенсиям</t>
  </si>
  <si>
    <t xml:space="preserve">913 1001 0410020050 312 </t>
  </si>
  <si>
    <t>Социальное обслуживание населения</t>
  </si>
  <si>
    <t xml:space="preserve">913 1002 0000000000 000 </t>
  </si>
  <si>
    <t>Подпрограмма "Старшее поколение"</t>
  </si>
  <si>
    <t xml:space="preserve">913 1002 0430000000 000 </t>
  </si>
  <si>
    <t>Расходы на осуществление государственных полномочий в сфере социального обслуживания, предусмотренных пунктами 2,3,4 и 5 части 1 и частью 1.1 статьи 6 Областного закона от 3 сентября 2014 года № 222-ЗС «О социальном обслуживании граждан в Ростовской области», в рамках подпрограммы «Старшее поколение» муниципальной программы Мясниковского района «Социальная поддержка граждан»</t>
  </si>
  <si>
    <t xml:space="preserve">913 1002 0430072260 000 </t>
  </si>
  <si>
    <t xml:space="preserve">913 1002 0430072260 600 </t>
  </si>
  <si>
    <t xml:space="preserve">913 1002 0430072260 610 </t>
  </si>
  <si>
    <t xml:space="preserve">913 1002 0430072260 611 </t>
  </si>
  <si>
    <t xml:space="preserve">913 1003 0000000000 000 </t>
  </si>
  <si>
    <t xml:space="preserve">913 1003 0410000000 000 </t>
  </si>
  <si>
    <t>Расходы на осуществление преданных полномочий Российской Федерации по предоставлению отдельных мер социальной  поддержки граждан, подвергшихся воздействию радиации,в рамках  подпрограммы «Социальная поддержка отдельных категорий  граждан» муниципальной программы Мясниковского района  «Социальная поддержка граждан»</t>
  </si>
  <si>
    <t xml:space="preserve">913 1003 0410051370 000 </t>
  </si>
  <si>
    <t xml:space="preserve">913 1003 0410051370 200 </t>
  </si>
  <si>
    <t xml:space="preserve">913 1003 0410051370 240 </t>
  </si>
  <si>
    <t xml:space="preserve">913 1003 0410051370 244 </t>
  </si>
  <si>
    <t xml:space="preserve">913 1003 0410051370 300 </t>
  </si>
  <si>
    <t xml:space="preserve">913 1003 0410051370 320 </t>
  </si>
  <si>
    <t xml:space="preserve">913 1003 0410051370 321 </t>
  </si>
  <si>
    <t>Расходы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в  рамках подпрограммы «Социальная поддержка отдельных категорий  граждан» муниципальной программы Мясниковского района  «Социальная поддержка граждан»</t>
  </si>
  <si>
    <t xml:space="preserve">913 1003 0410052200 000 </t>
  </si>
  <si>
    <t xml:space="preserve">913 1003 0410052200 200 </t>
  </si>
  <si>
    <t xml:space="preserve">913 1003 0410052200 240 </t>
  </si>
  <si>
    <t xml:space="preserve">913 1003 0410052200 244 </t>
  </si>
  <si>
    <t xml:space="preserve">913 1003 0410052200 300 </t>
  </si>
  <si>
    <t xml:space="preserve">913 1003 0410052200 320 </t>
  </si>
  <si>
    <t xml:space="preserve">913 1003 0410052200 321 </t>
  </si>
  <si>
    <t>Расходы на оплату жилищно-коммунальных услуг отдельным категориям граждан в рамках подпрограммы "Социальная  поддержка отдельных категорий граждан" муниципальной  программы Мясниковского района "Социальная поддержка  граждан"</t>
  </si>
  <si>
    <t xml:space="preserve">913 1003 0410052500 000 </t>
  </si>
  <si>
    <t xml:space="preserve">913 1003 0410052500 200 </t>
  </si>
  <si>
    <t xml:space="preserve">913 1003 0410052500 240 </t>
  </si>
  <si>
    <t xml:space="preserve">913 1003 0410052500 244 </t>
  </si>
  <si>
    <t xml:space="preserve">913 1003 0410052500 300 </t>
  </si>
  <si>
    <t xml:space="preserve">913 1003 0410052500 320 </t>
  </si>
  <si>
    <t xml:space="preserve">913 1003 0410052500 321 </t>
  </si>
  <si>
    <t>Расходы на осуществление полномочий по предоставлению мер социальной поддержки ветеранов труда и граждан, приравненных к  ним, в том числе по организации приема и оформления документов,  необходимых для присвоения звания «Ветеран труда»,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«Социальная  поддержка отдельных категорий граждан» муниципальной  программы Мясниковского района «Социальная поддержка  граждан»</t>
  </si>
  <si>
    <t xml:space="preserve">913 1003 0410072050 000 </t>
  </si>
  <si>
    <t xml:space="preserve">913 1003 0410072050 200 </t>
  </si>
  <si>
    <t xml:space="preserve">913 1003 0410072050 240 </t>
  </si>
  <si>
    <t xml:space="preserve">913 1003 0410072050 244 </t>
  </si>
  <si>
    <t xml:space="preserve">913 1003 0410072050 300 </t>
  </si>
  <si>
    <t xml:space="preserve">913 1003 0410072050 320 </t>
  </si>
  <si>
    <t xml:space="preserve">913 1003 0410072050 321 </t>
  </si>
  <si>
    <t xml:space="preserve">913 1003 0410072050 323 </t>
  </si>
  <si>
    <t>Расходы на осуществление полномочий по предоставлению мер социальной поддержки тружеников тыла,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«Социальная поддержка отдельных категорий  граждан» муниципальной программы Мясниковского района  «Социальная поддержка граждан»</t>
  </si>
  <si>
    <t xml:space="preserve">913 1003 0410072060 000 </t>
  </si>
  <si>
    <t xml:space="preserve">913 1003 0410072060 300 </t>
  </si>
  <si>
    <t xml:space="preserve">913 1003 0410072060 320 </t>
  </si>
  <si>
    <t xml:space="preserve">913 1003 0410072060 323 </t>
  </si>
  <si>
    <t>Расходы на осуществление полномочий по предоставлению мер социальной поддержки реабилитированных лиц, лиц, признанных  пострадавшими от политических репрессий, и членов их семей, за  исключением проезда на пригородном железнодорожном, водном  транспорте и автомобильном транспорте пригородного  межмуниципального сообщения в рамках подпрограммы  «Социальная поддержка отдельных категорий граждан»  муниципальной программы Мясниковского района «Социальная  поддержка граждан»</t>
  </si>
  <si>
    <t xml:space="preserve">913 1003 0410072070 000 </t>
  </si>
  <si>
    <t xml:space="preserve">913 1003 0410072070 200 </t>
  </si>
  <si>
    <t xml:space="preserve">913 1003 0410072070 240 </t>
  </si>
  <si>
    <t xml:space="preserve">913 1003 0410072070 244 </t>
  </si>
  <si>
    <t xml:space="preserve">913 1003 0410072070 300 </t>
  </si>
  <si>
    <t xml:space="preserve">913 1003 0410072070 320 </t>
  </si>
  <si>
    <t xml:space="preserve">913 1003 0410072070 321 </t>
  </si>
  <si>
    <t xml:space="preserve">913 1003 0410072070 323 </t>
  </si>
  <si>
    <t>Расходы на осуществление полномочий по предоставлению мер социальной поддержки ветеранов труда Ростовской области, в том  числе по организации приема и оформления документов,  необходимых для присвоения звания «Ветеран труда Ростовской  области»,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«Социальная  поддержка отдельных категорий граждан» муниципальной  программы Мясниковского района «Социальная поддержка  граждан»</t>
  </si>
  <si>
    <t xml:space="preserve">913 1003 0410072080 000 </t>
  </si>
  <si>
    <t xml:space="preserve">913 1003 0410072080 200 </t>
  </si>
  <si>
    <t xml:space="preserve">913 1003 0410072080 240 </t>
  </si>
  <si>
    <t xml:space="preserve">913 1003 0410072080 244 </t>
  </si>
  <si>
    <t xml:space="preserve">913 1003 0410072080 300 </t>
  </si>
  <si>
    <t xml:space="preserve">913 1003 0410072080 320 </t>
  </si>
  <si>
    <t xml:space="preserve">913 1003 0410072080 321 </t>
  </si>
  <si>
    <t xml:space="preserve">913 1003 0410072080 323 </t>
  </si>
  <si>
    <t>Расходы на осуществление полномочий по предоставлению мер социальной поддержки отдельных категорий граждан, работающих и  проживающих в сельской местности в рамках подпрограммы  «Социальная поддержка отдельных категорий граждан»  муниципальной программы Мясниковского района «Социальная  поддержка граждан»</t>
  </si>
  <si>
    <t xml:space="preserve">913 1003 0410072090 000 </t>
  </si>
  <si>
    <t xml:space="preserve">913 1003 0410072090 200 </t>
  </si>
  <si>
    <t xml:space="preserve">913 1003 0410072090 240 </t>
  </si>
  <si>
    <t xml:space="preserve">913 1003 0410072090 244 </t>
  </si>
  <si>
    <t xml:space="preserve">913 1003 0410072090 300 </t>
  </si>
  <si>
    <t xml:space="preserve">913 1003 0410072090 320 </t>
  </si>
  <si>
    <t xml:space="preserve">913 1003 0410072090 321 </t>
  </si>
  <si>
    <t>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«Социальная поддержка отдельных категорий  граждан» муниципальной программы Мясниковского района  «Социальная поддержка граждан»</t>
  </si>
  <si>
    <t xml:space="preserve">913 1003 0410072100 000 </t>
  </si>
  <si>
    <t xml:space="preserve">913 1003 0410072100 200 </t>
  </si>
  <si>
    <t xml:space="preserve">913 1003 0410072100 240 </t>
  </si>
  <si>
    <t xml:space="preserve">913 1003 0410072100 244 </t>
  </si>
  <si>
    <t xml:space="preserve">913 1003 0410072100 300 </t>
  </si>
  <si>
    <t xml:space="preserve">913 1003 0410072100 320 </t>
  </si>
  <si>
    <t xml:space="preserve">913 1003 0410072100 321 </t>
  </si>
  <si>
    <t>Расходы на осуществление полномочий по предоставлению материальной и иной помощи для погребения в рамках  подпрограммы «Социальная поддержка отдельных категорий  граждан» муниципальной программы Мясниковского района  «Социальная поддержка граждан»</t>
  </si>
  <si>
    <t xml:space="preserve">913 1003 0410072120 000 </t>
  </si>
  <si>
    <t xml:space="preserve">913 1003 0410072120 200 </t>
  </si>
  <si>
    <t xml:space="preserve">913 1003 0410072120 240 </t>
  </si>
  <si>
    <t xml:space="preserve">913 1003 0410072120 244 </t>
  </si>
  <si>
    <t xml:space="preserve">913 1003 0410072120 300 </t>
  </si>
  <si>
    <t xml:space="preserve">913 1003 0410072120 320 </t>
  </si>
  <si>
    <t xml:space="preserve">913 1003 0410072120 321 </t>
  </si>
  <si>
    <t xml:space="preserve">913 1003 0420000000 000 </t>
  </si>
  <si>
    <t>Расходы на осуществление полномочий по предоставлению мер социальной поддержки детей из многодетных семей в рамках  подпрограммы «Совершенствование мер демографической политики  в области социальной поддержки семьи и детей» муниципальной  программы Мясниковского района «Социальная поддержка  граждан»</t>
  </si>
  <si>
    <t xml:space="preserve">913 1003 0420072150 000 </t>
  </si>
  <si>
    <t xml:space="preserve">913 1003 0420072150 200 </t>
  </si>
  <si>
    <t xml:space="preserve">913 1003 0420072150 240 </t>
  </si>
  <si>
    <t xml:space="preserve">913 1003 0420072150 244 </t>
  </si>
  <si>
    <t xml:space="preserve">913 1003 0420072150 300 </t>
  </si>
  <si>
    <t xml:space="preserve">913 1003 0420072150 320 </t>
  </si>
  <si>
    <t xml:space="preserve">913 1003 0420072150 321 </t>
  </si>
  <si>
    <t>Расходы на осуществление полномочий по предоставлению мер социальной поддержки детей первого-второго года жизни из  малоимущих семей в рамках подпрограммы «Совершенствование  мер демографической политики в области социальной поддержки  семьи и детей» муниципальной программы Мясниковского района  «Социальная поддержка граждан»</t>
  </si>
  <si>
    <t xml:space="preserve">913 1003 0420072160 000 </t>
  </si>
  <si>
    <t xml:space="preserve">913 1003 0420072160 200 </t>
  </si>
  <si>
    <t xml:space="preserve">913 1003 0420072160 240 </t>
  </si>
  <si>
    <t xml:space="preserve">913 1003 0420072160 244 </t>
  </si>
  <si>
    <t xml:space="preserve">913 1003 0420072160 300 </t>
  </si>
  <si>
    <t xml:space="preserve">913 1003 0420072160 320 </t>
  </si>
  <si>
    <t xml:space="preserve">913 1003 0420072160 321 </t>
  </si>
  <si>
    <t>Расходы на осуществление полномочий по выплате ежемесячного пособия на ребенка в рамках подпрограммы «Совершенствование  мер демографической политики в области социальной поддержки  семьи и детей» муниципальной программы Мясниковского района  «Социальная поддержка граждан»</t>
  </si>
  <si>
    <t xml:space="preserve">913 1003 0420072170 000 </t>
  </si>
  <si>
    <t xml:space="preserve">913 1003 0420072170 300 </t>
  </si>
  <si>
    <t xml:space="preserve">913 1003 0420072170 320 </t>
  </si>
  <si>
    <t xml:space="preserve">913 1003 0420072170 321 </t>
  </si>
  <si>
    <t>Расходы на осуществление полномочий по предоставлению мер социальной поддержки малоимущих семей, имеющих детей и  проживающих на территории Ростовской области, в виде  предоставления регионального материнского капитала в рамках  подпрограммы «Совершенствование мер демографической политики  в области социальной поддержки семьи и детей» муниципальной  программы Мясниковского района «Социальная поддержка  граждан»</t>
  </si>
  <si>
    <t xml:space="preserve">913 1003 0420072210 000 </t>
  </si>
  <si>
    <t xml:space="preserve">913 1003 0420072210 200 </t>
  </si>
  <si>
    <t xml:space="preserve">913 1003 0420072210 240 </t>
  </si>
  <si>
    <t xml:space="preserve">913 1003 0420072210 244 </t>
  </si>
  <si>
    <t xml:space="preserve">913 1003 0420072210 300 </t>
  </si>
  <si>
    <t xml:space="preserve">913 1003 0420072210 320 </t>
  </si>
  <si>
    <t xml:space="preserve">913 1003 0420072210 321 </t>
  </si>
  <si>
    <t>Расходы на осуществление полномочий по предоставлению мер социальной поддержки беременных женщин из малоимущих семей,  кормящих матерей и детей в возрасте до трех лет из малоимущих  семей в рамках подпрограммы «Совершенствование мер  демографической политики в области социальной поддержки семьи  и детей» муниципальной программы Мясниковского района  «Социальная поддержка граждан»</t>
  </si>
  <si>
    <t xml:space="preserve">913 1003 0420072240 000 </t>
  </si>
  <si>
    <t xml:space="preserve">913 1003 0420072240 200 </t>
  </si>
  <si>
    <t xml:space="preserve">913 1003 0420072240 240 </t>
  </si>
  <si>
    <t xml:space="preserve">913 1003 0420072240 244 </t>
  </si>
  <si>
    <t xml:space="preserve">913 1003 0420072240 300 </t>
  </si>
  <si>
    <t xml:space="preserve">913 1003 0420072240 320 </t>
  </si>
  <si>
    <t xml:space="preserve">913 1003 0420072240 321 </t>
  </si>
  <si>
    <t>Подпрограмма "Социальная интеграция инвалидов и других маломобильных групп населения в  общество"</t>
  </si>
  <si>
    <t xml:space="preserve">913 1003 0520000000 000 </t>
  </si>
  <si>
    <t>Выплата инвалидам компенсаций страховых премий по договорамобязательного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 в  рамках подпрограммы «Социальная интеграция инвалидов и других  маломобильных групп населения в общество» муниципальной  программы Мясниковского района «Доступная среда»</t>
  </si>
  <si>
    <t xml:space="preserve">913 1003 0520052800 000 </t>
  </si>
  <si>
    <t xml:space="preserve">913 1003 0520052800 200 </t>
  </si>
  <si>
    <t xml:space="preserve">913 1003 0520052800 240 </t>
  </si>
  <si>
    <t xml:space="preserve">913 1003 0520052800 244 </t>
  </si>
  <si>
    <t xml:space="preserve">913 1003 0520052800 300 </t>
  </si>
  <si>
    <t xml:space="preserve">913 1003 0520052800 320 </t>
  </si>
  <si>
    <t xml:space="preserve">913 1003 0520052800 321 </t>
  </si>
  <si>
    <t xml:space="preserve">913 1004 0000000000 000 </t>
  </si>
  <si>
    <t xml:space="preserve">913 1004 0420000000 000 </t>
  </si>
  <si>
    <t>Расходы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N81-ФЗ «О  государственных пособиях гражданам, имеющим детей» в рамках  подпрограммы «Совершенствование мер демографической политики  в области социальной поддержки семьи и детей» муниципальной  программы Мясниковского района «Социальная поддержка  граждан»</t>
  </si>
  <si>
    <t xml:space="preserve">913 1004 0420052700 000 </t>
  </si>
  <si>
    <t xml:space="preserve">913 1004 0420052700 300 </t>
  </si>
  <si>
    <t xml:space="preserve">913 1004 0420052700 320 </t>
  </si>
  <si>
    <t xml:space="preserve">913 1004 0420052700 321 </t>
  </si>
  <si>
    <t>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в рамках подпрограммы  "Совершенствование мер демографической политики в области  социальной поддержки семьи и детей" муниципальной программы  Мясниковского района "Социальная поддержка граждан"</t>
  </si>
  <si>
    <t xml:space="preserve">913 1004 0420053800 000 </t>
  </si>
  <si>
    <t xml:space="preserve">913 1004 0420053800 300 </t>
  </si>
  <si>
    <t xml:space="preserve">913 1004 0420053800 320 </t>
  </si>
  <si>
    <t xml:space="preserve">913 1004 0420053800 321 </t>
  </si>
  <si>
    <t>Расходы на осуществление полномочий по предоставлению мер социальной поддержки семей, имеющих детей и проживающих на территории Ростовской области, в виде ежемесячной денежной выплаты в размере определенного в Ростовской области прожиточного минимума для детей, назначаемой в случае рождения после 31 декабря 2012 года третьего ребенка (родного, усыновленного) или последующих детей (родных, усыновленных) до достижения ребенком возраста трех лет, в рамках подпрограммы в рамках подпрограммы "Совершенствование мер демографической политики в области социальной поддержки семьи и детей" муниципальной программы Мясниковского района "Социальная поддержка граждан"</t>
  </si>
  <si>
    <t xml:space="preserve">913 1004 0420072440 000 </t>
  </si>
  <si>
    <t xml:space="preserve">913 1004 0420072440 200 </t>
  </si>
  <si>
    <t xml:space="preserve">913 1004 0420072440 240 </t>
  </si>
  <si>
    <t xml:space="preserve">913 1004 0420072440 244 </t>
  </si>
  <si>
    <t>Расходы на осуществление полномочий по предоставлению мер социальной поддержки семей, имеющих детей и проживающих на  территории Ростовской области, в виде ежемесячной денежной  выплаты в размере определенного в Ростовской области  прожиточного минимума для детей, назначаемой в случае рождения  после 31 декабря 2012 года третьего ребенка или последующих  детей до достижения ребенком возраста трех лет, в рамках  подпрограммы Совершенствование мер демографической политики  в области социальной поддержки семьи и детей» муниципальной  программы Мясниковского района «Социальная поддержка  граждан»</t>
  </si>
  <si>
    <t xml:space="preserve">913 1004 04200R0840 000 </t>
  </si>
  <si>
    <t xml:space="preserve">913 1004 04200R0840 300 </t>
  </si>
  <si>
    <t xml:space="preserve">913 1004 04200R0840 320 </t>
  </si>
  <si>
    <t xml:space="preserve">913 1004 04200R0840 321 </t>
  </si>
  <si>
    <t xml:space="preserve">913 1006 0000000000 000 </t>
  </si>
  <si>
    <t xml:space="preserve">913 1006 0410000000 000 </t>
  </si>
  <si>
    <t>Расходы на обеспечение функций органов местного самоуправленияМясниковского района в рамках подпрограммы "Социальная  поддержка отдельных категорий граждан" муниципальной  программы Мясниковского района "Социальная поддержка  граждан"</t>
  </si>
  <si>
    <t xml:space="preserve">913 1006 0410000190 000 </t>
  </si>
  <si>
    <t xml:space="preserve">913 1006 0410000190 200 </t>
  </si>
  <si>
    <t xml:space="preserve">913 1006 0410000190 240 </t>
  </si>
  <si>
    <t xml:space="preserve">913 1006 0410000190 244 </t>
  </si>
  <si>
    <t xml:space="preserve">913 1006 0410072110 000 </t>
  </si>
  <si>
    <t xml:space="preserve">913 1006 0410072110 100 </t>
  </si>
  <si>
    <t xml:space="preserve">913 1006 0410072110 120 </t>
  </si>
  <si>
    <t xml:space="preserve">913 1006 0410072110 121 </t>
  </si>
  <si>
    <t xml:space="preserve">913 1006 0410072110 122 </t>
  </si>
  <si>
    <t xml:space="preserve">913 1006 0410072110 129 </t>
  </si>
  <si>
    <t xml:space="preserve">913 1006 0410072110 200 </t>
  </si>
  <si>
    <t xml:space="preserve">913 1006 0410072110 240 </t>
  </si>
  <si>
    <t xml:space="preserve">913 1006 0410072110 244 </t>
  </si>
  <si>
    <t xml:space="preserve">913 1006 0410072110 800 </t>
  </si>
  <si>
    <t xml:space="preserve">913 1006 0410072110 850 </t>
  </si>
  <si>
    <t xml:space="preserve">913 1006 0410072110 852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</si>
  <si>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</si>
  <si>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</si>
  <si>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</si>
  <si>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</si>
  <si>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</si>
  <si>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</si>
  <si>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</si>
  <si>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</si>
  <si>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</si>
  <si>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</si>
  <si>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</si>
  <si>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</si>
  <si>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</si>
  <si>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</si>
  <si>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</si>
  <si>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</si>
  <si>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</si>
  <si>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</si>
  <si>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</si>
  <si>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</si>
  <si>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904 01050000000000500</t>
  </si>
  <si>
    <t>Увеличение прочих остатков денежных средств бюджетов муниципальных районов</t>
  </si>
  <si>
    <t>904 01050201050000510</t>
  </si>
  <si>
    <t>уменьшение остатков средств, всего</t>
  </si>
  <si>
    <t>720</t>
  </si>
  <si>
    <t>904 01050000000000600</t>
  </si>
  <si>
    <t>Уменьшение прочих остатков денежных средств бюджетов муниципальных районов</t>
  </si>
  <si>
    <t>904 01050201050000610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</si>
  <si>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</si>
  <si>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</si>
  <si>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</si>
  <si>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</si>
  <si>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</si>
  <si>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</si>
  <si>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</si>
  <si>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</si>
  <si>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</si>
  <si>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</si>
  <si>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</si>
  <si>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</si>
  <si>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C:\выгрузка для скиф\117Y01.txt</t>
  </si>
  <si>
    <t>Доходы/EXPORT_SRC_CODE</t>
  </si>
  <si>
    <t>058025</t>
  </si>
  <si>
    <t>Доходы/PERIOD</t>
  </si>
  <si>
    <t xml:space="preserve">на 01.03.2018г.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</si>
</sst>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8"/>
  <sheetViews>
    <sheetView showGridLines="0" tabSelected="1" workbookViewId="0">
      <selection activeCell="A5" sqref="A5"/>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95"/>
      <c r="B1" s="95"/>
      <c r="C1" s="95"/>
      <c r="D1" s="95"/>
      <c r="E1" s="2"/>
      <c r="F1" s="2"/>
    </row>
    <row r="2" spans="1:6" ht="16.899999999999999" customHeight="1" x14ac:dyDescent="0.25">
      <c r="A2" s="95" t="s">
        <v>0</v>
      </c>
      <c r="B2" s="95"/>
      <c r="C2" s="95"/>
      <c r="D2" s="95"/>
      <c r="E2" s="3"/>
      <c r="F2" s="4" t="s">
        <v>1</v>
      </c>
    </row>
    <row r="3" spans="1:6" x14ac:dyDescent="0.2">
      <c r="A3" s="5"/>
      <c r="B3" s="5"/>
      <c r="C3" s="5"/>
      <c r="D3" s="5"/>
      <c r="E3" s="6" t="s">
        <v>2</v>
      </c>
      <c r="F3" s="7" t="s">
        <v>3</v>
      </c>
    </row>
    <row r="4" spans="1:6" x14ac:dyDescent="0.2">
      <c r="A4" s="96" t="s">
        <v>1645</v>
      </c>
      <c r="B4" s="96"/>
      <c r="C4" s="96"/>
      <c r="D4" s="96"/>
      <c r="E4" s="3" t="s">
        <v>4</v>
      </c>
      <c r="F4" s="8" t="s">
        <v>5</v>
      </c>
    </row>
    <row r="5" spans="1:6" x14ac:dyDescent="0.2">
      <c r="A5" s="9"/>
      <c r="B5" s="9"/>
      <c r="C5" s="9"/>
      <c r="D5" s="9"/>
      <c r="E5" s="3" t="s">
        <v>6</v>
      </c>
      <c r="F5" s="10" t="s">
        <v>17</v>
      </c>
    </row>
    <row r="6" spans="1:6" x14ac:dyDescent="0.2">
      <c r="A6" s="11" t="s">
        <v>7</v>
      </c>
      <c r="B6" s="97" t="s">
        <v>13</v>
      </c>
      <c r="C6" s="98"/>
      <c r="D6" s="98"/>
      <c r="E6" s="3" t="s">
        <v>8</v>
      </c>
      <c r="F6" s="10" t="s">
        <v>18</v>
      </c>
    </row>
    <row r="7" spans="1:6" x14ac:dyDescent="0.2">
      <c r="A7" s="11" t="s">
        <v>9</v>
      </c>
      <c r="B7" s="99" t="s">
        <v>14</v>
      </c>
      <c r="C7" s="99"/>
      <c r="D7" s="99"/>
      <c r="E7" s="3" t="s">
        <v>10</v>
      </c>
      <c r="F7" s="12" t="s">
        <v>19</v>
      </c>
    </row>
    <row r="8" spans="1:6" x14ac:dyDescent="0.2">
      <c r="A8" s="11" t="s">
        <v>15</v>
      </c>
      <c r="B8" s="11"/>
      <c r="C8" s="11"/>
      <c r="D8" s="13"/>
      <c r="E8" s="3"/>
      <c r="F8" s="14"/>
    </row>
    <row r="9" spans="1:6" x14ac:dyDescent="0.2">
      <c r="A9" s="11" t="s">
        <v>16</v>
      </c>
      <c r="B9" s="11"/>
      <c r="C9" s="15"/>
      <c r="D9" s="13"/>
      <c r="E9" s="3" t="s">
        <v>11</v>
      </c>
      <c r="F9" s="16" t="s">
        <v>12</v>
      </c>
    </row>
    <row r="10" spans="1:6" ht="20.25" customHeight="1" x14ac:dyDescent="0.25">
      <c r="A10" s="95" t="s">
        <v>20</v>
      </c>
      <c r="B10" s="95"/>
      <c r="C10" s="95"/>
      <c r="D10" s="95"/>
      <c r="E10" s="1"/>
      <c r="F10" s="17"/>
    </row>
    <row r="11" spans="1:6" ht="4.1500000000000004" customHeight="1" x14ac:dyDescent="0.2">
      <c r="A11" s="106" t="s">
        <v>21</v>
      </c>
      <c r="B11" s="100" t="s">
        <v>22</v>
      </c>
      <c r="C11" s="100" t="s">
        <v>23</v>
      </c>
      <c r="D11" s="103" t="s">
        <v>24</v>
      </c>
      <c r="E11" s="103" t="s">
        <v>25</v>
      </c>
      <c r="F11" s="109" t="s">
        <v>26</v>
      </c>
    </row>
    <row r="12" spans="1:6" ht="3.6" customHeight="1" x14ac:dyDescent="0.2">
      <c r="A12" s="107"/>
      <c r="B12" s="101"/>
      <c r="C12" s="101"/>
      <c r="D12" s="104"/>
      <c r="E12" s="104"/>
      <c r="F12" s="110"/>
    </row>
    <row r="13" spans="1:6" ht="3" customHeight="1" x14ac:dyDescent="0.2">
      <c r="A13" s="107"/>
      <c r="B13" s="101"/>
      <c r="C13" s="101"/>
      <c r="D13" s="104"/>
      <c r="E13" s="104"/>
      <c r="F13" s="110"/>
    </row>
    <row r="14" spans="1:6" ht="3" customHeight="1" x14ac:dyDescent="0.2">
      <c r="A14" s="107"/>
      <c r="B14" s="101"/>
      <c r="C14" s="101"/>
      <c r="D14" s="104"/>
      <c r="E14" s="104"/>
      <c r="F14" s="110"/>
    </row>
    <row r="15" spans="1:6" ht="3" customHeight="1" x14ac:dyDescent="0.2">
      <c r="A15" s="107"/>
      <c r="B15" s="101"/>
      <c r="C15" s="101"/>
      <c r="D15" s="104"/>
      <c r="E15" s="104"/>
      <c r="F15" s="110"/>
    </row>
    <row r="16" spans="1:6" ht="3" customHeight="1" x14ac:dyDescent="0.2">
      <c r="A16" s="107"/>
      <c r="B16" s="101"/>
      <c r="C16" s="101"/>
      <c r="D16" s="104"/>
      <c r="E16" s="104"/>
      <c r="F16" s="110"/>
    </row>
    <row r="17" spans="1:6" ht="23.45" customHeight="1" x14ac:dyDescent="0.2">
      <c r="A17" s="108"/>
      <c r="B17" s="102"/>
      <c r="C17" s="102"/>
      <c r="D17" s="105"/>
      <c r="E17" s="105"/>
      <c r="F17" s="111"/>
    </row>
    <row r="18" spans="1:6" ht="12.6" customHeight="1" x14ac:dyDescent="0.2">
      <c r="A18" s="18">
        <v>1</v>
      </c>
      <c r="B18" s="19">
        <v>2</v>
      </c>
      <c r="C18" s="20">
        <v>3</v>
      </c>
      <c r="D18" s="21" t="s">
        <v>27</v>
      </c>
      <c r="E18" s="22" t="s">
        <v>28</v>
      </c>
      <c r="F18" s="23" t="s">
        <v>29</v>
      </c>
    </row>
    <row r="19" spans="1:6" x14ac:dyDescent="0.2">
      <c r="A19" s="24" t="s">
        <v>30</v>
      </c>
      <c r="B19" s="25" t="s">
        <v>31</v>
      </c>
      <c r="C19" s="26" t="s">
        <v>32</v>
      </c>
      <c r="D19" s="27">
        <v>1063753800</v>
      </c>
      <c r="E19" s="28">
        <v>148295027.53</v>
      </c>
      <c r="F19" s="27">
        <f>IF(OR(D19="-",IF(E19="-",0,E19)&gt;=IF(D19="-",0,D19)),"-",IF(D19="-",0,D19)-IF(E19="-",0,E19))</f>
        <v>915458772.47000003</v>
      </c>
    </row>
    <row r="20" spans="1:6" x14ac:dyDescent="0.2">
      <c r="A20" s="29" t="s">
        <v>33</v>
      </c>
      <c r="B20" s="30"/>
      <c r="C20" s="31"/>
      <c r="D20" s="32"/>
      <c r="E20" s="32"/>
      <c r="F20" s="33"/>
    </row>
    <row r="21" spans="1:6" x14ac:dyDescent="0.2">
      <c r="A21" s="34" t="s">
        <v>34</v>
      </c>
      <c r="B21" s="35" t="s">
        <v>31</v>
      </c>
      <c r="C21" s="36" t="s">
        <v>35</v>
      </c>
      <c r="D21" s="37">
        <v>261702800</v>
      </c>
      <c r="E21" s="37">
        <v>40690368.299999997</v>
      </c>
      <c r="F21" s="38">
        <f t="shared" ref="F21:F52" si="0">IF(OR(D21="-",IF(E21="-",0,E21)&gt;=IF(D21="-",0,D21)),"-",IF(D21="-",0,D21)-IF(E21="-",0,E21))</f>
        <v>221012431.69999999</v>
      </c>
    </row>
    <row r="22" spans="1:6" x14ac:dyDescent="0.2">
      <c r="A22" s="34" t="s">
        <v>36</v>
      </c>
      <c r="B22" s="35" t="s">
        <v>31</v>
      </c>
      <c r="C22" s="36" t="s">
        <v>37</v>
      </c>
      <c r="D22" s="37">
        <v>180867400</v>
      </c>
      <c r="E22" s="37">
        <v>26220324.780000001</v>
      </c>
      <c r="F22" s="38">
        <f t="shared" si="0"/>
        <v>154647075.22</v>
      </c>
    </row>
    <row r="23" spans="1:6" x14ac:dyDescent="0.2">
      <c r="A23" s="34" t="s">
        <v>38</v>
      </c>
      <c r="B23" s="35" t="s">
        <v>31</v>
      </c>
      <c r="C23" s="36" t="s">
        <v>39</v>
      </c>
      <c r="D23" s="37">
        <v>180867400</v>
      </c>
      <c r="E23" s="37">
        <v>26220324.780000001</v>
      </c>
      <c r="F23" s="38">
        <f t="shared" si="0"/>
        <v>154647075.22</v>
      </c>
    </row>
    <row r="24" spans="1:6" ht="67.5" x14ac:dyDescent="0.2">
      <c r="A24" s="34" t="s">
        <v>40</v>
      </c>
      <c r="B24" s="35" t="s">
        <v>31</v>
      </c>
      <c r="C24" s="36" t="s">
        <v>41</v>
      </c>
      <c r="D24" s="37">
        <v>174967400</v>
      </c>
      <c r="E24" s="37">
        <v>25886036.289999999</v>
      </c>
      <c r="F24" s="38">
        <f t="shared" si="0"/>
        <v>149081363.71000001</v>
      </c>
    </row>
    <row r="25" spans="1:6" ht="90" x14ac:dyDescent="0.2">
      <c r="A25" s="39" t="s">
        <v>42</v>
      </c>
      <c r="B25" s="35" t="s">
        <v>31</v>
      </c>
      <c r="C25" s="36" t="s">
        <v>43</v>
      </c>
      <c r="D25" s="37" t="s">
        <v>44</v>
      </c>
      <c r="E25" s="37">
        <v>25814151.800000001</v>
      </c>
      <c r="F25" s="38" t="str">
        <f t="shared" si="0"/>
        <v>-</v>
      </c>
    </row>
    <row r="26" spans="1:6" ht="67.5" x14ac:dyDescent="0.2">
      <c r="A26" s="39" t="s">
        <v>45</v>
      </c>
      <c r="B26" s="35" t="s">
        <v>31</v>
      </c>
      <c r="C26" s="36" t="s">
        <v>46</v>
      </c>
      <c r="D26" s="37" t="s">
        <v>44</v>
      </c>
      <c r="E26" s="37">
        <v>67974.52</v>
      </c>
      <c r="F26" s="38" t="str">
        <f t="shared" si="0"/>
        <v>-</v>
      </c>
    </row>
    <row r="27" spans="1:6" ht="90" x14ac:dyDescent="0.2">
      <c r="A27" s="39" t="s">
        <v>47</v>
      </c>
      <c r="B27" s="35" t="s">
        <v>31</v>
      </c>
      <c r="C27" s="36" t="s">
        <v>48</v>
      </c>
      <c r="D27" s="37" t="s">
        <v>44</v>
      </c>
      <c r="E27" s="37">
        <v>38904.68</v>
      </c>
      <c r="F27" s="38" t="str">
        <f t="shared" si="0"/>
        <v>-</v>
      </c>
    </row>
    <row r="28" spans="1:6" ht="67.5" x14ac:dyDescent="0.2">
      <c r="A28" s="39" t="s">
        <v>49</v>
      </c>
      <c r="B28" s="35" t="s">
        <v>31</v>
      </c>
      <c r="C28" s="36" t="s">
        <v>50</v>
      </c>
      <c r="D28" s="37" t="s">
        <v>44</v>
      </c>
      <c r="E28" s="37">
        <v>-34994.71</v>
      </c>
      <c r="F28" s="38" t="str">
        <f t="shared" si="0"/>
        <v>-</v>
      </c>
    </row>
    <row r="29" spans="1:6" ht="101.25" x14ac:dyDescent="0.2">
      <c r="A29" s="39" t="s">
        <v>51</v>
      </c>
      <c r="B29" s="35" t="s">
        <v>31</v>
      </c>
      <c r="C29" s="36" t="s">
        <v>52</v>
      </c>
      <c r="D29" s="37">
        <v>3900000</v>
      </c>
      <c r="E29" s="37">
        <v>268938.39</v>
      </c>
      <c r="F29" s="38">
        <f t="shared" si="0"/>
        <v>3631061.61</v>
      </c>
    </row>
    <row r="30" spans="1:6" ht="123.75" x14ac:dyDescent="0.2">
      <c r="A30" s="39" t="s">
        <v>53</v>
      </c>
      <c r="B30" s="35" t="s">
        <v>31</v>
      </c>
      <c r="C30" s="36" t="s">
        <v>54</v>
      </c>
      <c r="D30" s="37" t="s">
        <v>44</v>
      </c>
      <c r="E30" s="37">
        <v>267863.42</v>
      </c>
      <c r="F30" s="38" t="str">
        <f t="shared" si="0"/>
        <v>-</v>
      </c>
    </row>
    <row r="31" spans="1:6" ht="112.5" x14ac:dyDescent="0.2">
      <c r="A31" s="39" t="s">
        <v>55</v>
      </c>
      <c r="B31" s="35" t="s">
        <v>31</v>
      </c>
      <c r="C31" s="36" t="s">
        <v>56</v>
      </c>
      <c r="D31" s="37" t="s">
        <v>44</v>
      </c>
      <c r="E31" s="37">
        <v>189.97</v>
      </c>
      <c r="F31" s="38" t="str">
        <f t="shared" si="0"/>
        <v>-</v>
      </c>
    </row>
    <row r="32" spans="1:6" ht="123.75" x14ac:dyDescent="0.2">
      <c r="A32" s="39" t="s">
        <v>57</v>
      </c>
      <c r="B32" s="35" t="s">
        <v>31</v>
      </c>
      <c r="C32" s="36" t="s">
        <v>58</v>
      </c>
      <c r="D32" s="37" t="s">
        <v>44</v>
      </c>
      <c r="E32" s="37">
        <v>885</v>
      </c>
      <c r="F32" s="38" t="str">
        <f t="shared" si="0"/>
        <v>-</v>
      </c>
    </row>
    <row r="33" spans="1:6" ht="33.75" x14ac:dyDescent="0.2">
      <c r="A33" s="34" t="s">
        <v>59</v>
      </c>
      <c r="B33" s="35" t="s">
        <v>31</v>
      </c>
      <c r="C33" s="36" t="s">
        <v>60</v>
      </c>
      <c r="D33" s="37">
        <v>2000000</v>
      </c>
      <c r="E33" s="37">
        <v>65350.1</v>
      </c>
      <c r="F33" s="38">
        <f t="shared" si="0"/>
        <v>1934649.9</v>
      </c>
    </row>
    <row r="34" spans="1:6" ht="67.5" x14ac:dyDescent="0.2">
      <c r="A34" s="34" t="s">
        <v>61</v>
      </c>
      <c r="B34" s="35" t="s">
        <v>31</v>
      </c>
      <c r="C34" s="36" t="s">
        <v>62</v>
      </c>
      <c r="D34" s="37" t="s">
        <v>44</v>
      </c>
      <c r="E34" s="37">
        <v>54043.38</v>
      </c>
      <c r="F34" s="38" t="str">
        <f t="shared" si="0"/>
        <v>-</v>
      </c>
    </row>
    <row r="35" spans="1:6" ht="45" x14ac:dyDescent="0.2">
      <c r="A35" s="34" t="s">
        <v>63</v>
      </c>
      <c r="B35" s="35" t="s">
        <v>31</v>
      </c>
      <c r="C35" s="36" t="s">
        <v>64</v>
      </c>
      <c r="D35" s="37" t="s">
        <v>44</v>
      </c>
      <c r="E35" s="37">
        <v>212.68</v>
      </c>
      <c r="F35" s="38" t="str">
        <f t="shared" si="0"/>
        <v>-</v>
      </c>
    </row>
    <row r="36" spans="1:6" ht="67.5" x14ac:dyDescent="0.2">
      <c r="A36" s="34" t="s">
        <v>65</v>
      </c>
      <c r="B36" s="35" t="s">
        <v>31</v>
      </c>
      <c r="C36" s="36" t="s">
        <v>66</v>
      </c>
      <c r="D36" s="37" t="s">
        <v>44</v>
      </c>
      <c r="E36" s="37">
        <v>13660.54</v>
      </c>
      <c r="F36" s="38" t="str">
        <f t="shared" si="0"/>
        <v>-</v>
      </c>
    </row>
    <row r="37" spans="1:6" ht="45" x14ac:dyDescent="0.2">
      <c r="A37" s="34" t="s">
        <v>67</v>
      </c>
      <c r="B37" s="35" t="s">
        <v>31</v>
      </c>
      <c r="C37" s="36" t="s">
        <v>68</v>
      </c>
      <c r="D37" s="37" t="s">
        <v>44</v>
      </c>
      <c r="E37" s="37">
        <v>-2566.5</v>
      </c>
      <c r="F37" s="38" t="str">
        <f t="shared" si="0"/>
        <v>-</v>
      </c>
    </row>
    <row r="38" spans="1:6" ht="33.75" x14ac:dyDescent="0.2">
      <c r="A38" s="34" t="s">
        <v>69</v>
      </c>
      <c r="B38" s="35" t="s">
        <v>31</v>
      </c>
      <c r="C38" s="36" t="s">
        <v>70</v>
      </c>
      <c r="D38" s="37">
        <v>12587700</v>
      </c>
      <c r="E38" s="37">
        <v>1393544.07</v>
      </c>
      <c r="F38" s="38">
        <f t="shared" si="0"/>
        <v>11194155.93</v>
      </c>
    </row>
    <row r="39" spans="1:6" ht="22.5" x14ac:dyDescent="0.2">
      <c r="A39" s="34" t="s">
        <v>71</v>
      </c>
      <c r="B39" s="35" t="s">
        <v>31</v>
      </c>
      <c r="C39" s="36" t="s">
        <v>72</v>
      </c>
      <c r="D39" s="37">
        <v>12587700</v>
      </c>
      <c r="E39" s="37">
        <v>1393544.07</v>
      </c>
      <c r="F39" s="38">
        <f t="shared" si="0"/>
        <v>11194155.93</v>
      </c>
    </row>
    <row r="40" spans="1:6" ht="67.5" x14ac:dyDescent="0.2">
      <c r="A40" s="34" t="s">
        <v>73</v>
      </c>
      <c r="B40" s="35" t="s">
        <v>31</v>
      </c>
      <c r="C40" s="36" t="s">
        <v>74</v>
      </c>
      <c r="D40" s="37">
        <v>4695400</v>
      </c>
      <c r="E40" s="37">
        <v>583813.77</v>
      </c>
      <c r="F40" s="38">
        <f t="shared" si="0"/>
        <v>4111586.23</v>
      </c>
    </row>
    <row r="41" spans="1:6" ht="78.75" x14ac:dyDescent="0.2">
      <c r="A41" s="39" t="s">
        <v>75</v>
      </c>
      <c r="B41" s="35" t="s">
        <v>31</v>
      </c>
      <c r="C41" s="36" t="s">
        <v>76</v>
      </c>
      <c r="D41" s="37">
        <v>36000</v>
      </c>
      <c r="E41" s="37">
        <v>3151.51</v>
      </c>
      <c r="F41" s="38">
        <f t="shared" si="0"/>
        <v>32848.49</v>
      </c>
    </row>
    <row r="42" spans="1:6" ht="67.5" x14ac:dyDescent="0.2">
      <c r="A42" s="34" t="s">
        <v>77</v>
      </c>
      <c r="B42" s="35" t="s">
        <v>31</v>
      </c>
      <c r="C42" s="36" t="s">
        <v>78</v>
      </c>
      <c r="D42" s="37">
        <v>8582400</v>
      </c>
      <c r="E42" s="37">
        <v>952344.25</v>
      </c>
      <c r="F42" s="38">
        <f t="shared" si="0"/>
        <v>7630055.75</v>
      </c>
    </row>
    <row r="43" spans="1:6" ht="67.5" x14ac:dyDescent="0.2">
      <c r="A43" s="34" t="s">
        <v>79</v>
      </c>
      <c r="B43" s="35" t="s">
        <v>31</v>
      </c>
      <c r="C43" s="36" t="s">
        <v>80</v>
      </c>
      <c r="D43" s="37">
        <v>-726100</v>
      </c>
      <c r="E43" s="37">
        <v>-145765.46</v>
      </c>
      <c r="F43" s="38" t="str">
        <f t="shared" si="0"/>
        <v>-</v>
      </c>
    </row>
    <row r="44" spans="1:6" x14ac:dyDescent="0.2">
      <c r="A44" s="34" t="s">
        <v>81</v>
      </c>
      <c r="B44" s="35" t="s">
        <v>31</v>
      </c>
      <c r="C44" s="36" t="s">
        <v>82</v>
      </c>
      <c r="D44" s="37">
        <v>28089700</v>
      </c>
      <c r="E44" s="37">
        <v>4564971.32</v>
      </c>
      <c r="F44" s="38">
        <f t="shared" si="0"/>
        <v>23524728.68</v>
      </c>
    </row>
    <row r="45" spans="1:6" ht="22.5" x14ac:dyDescent="0.2">
      <c r="A45" s="34" t="s">
        <v>83</v>
      </c>
      <c r="B45" s="35" t="s">
        <v>31</v>
      </c>
      <c r="C45" s="36" t="s">
        <v>84</v>
      </c>
      <c r="D45" s="37">
        <v>17801800</v>
      </c>
      <c r="E45" s="37">
        <v>3501083.39</v>
      </c>
      <c r="F45" s="38">
        <f t="shared" si="0"/>
        <v>14300716.609999999</v>
      </c>
    </row>
    <row r="46" spans="1:6" ht="22.5" x14ac:dyDescent="0.2">
      <c r="A46" s="34" t="s">
        <v>83</v>
      </c>
      <c r="B46" s="35" t="s">
        <v>31</v>
      </c>
      <c r="C46" s="36" t="s">
        <v>85</v>
      </c>
      <c r="D46" s="37">
        <v>17801800</v>
      </c>
      <c r="E46" s="37">
        <v>3500167.03</v>
      </c>
      <c r="F46" s="38">
        <f t="shared" si="0"/>
        <v>14301632.970000001</v>
      </c>
    </row>
    <row r="47" spans="1:6" ht="45" x14ac:dyDescent="0.2">
      <c r="A47" s="34" t="s">
        <v>86</v>
      </c>
      <c r="B47" s="35" t="s">
        <v>31</v>
      </c>
      <c r="C47" s="36" t="s">
        <v>87</v>
      </c>
      <c r="D47" s="37" t="s">
        <v>44</v>
      </c>
      <c r="E47" s="37">
        <v>3468040.57</v>
      </c>
      <c r="F47" s="38" t="str">
        <f t="shared" si="0"/>
        <v>-</v>
      </c>
    </row>
    <row r="48" spans="1:6" ht="33.75" x14ac:dyDescent="0.2">
      <c r="A48" s="34" t="s">
        <v>88</v>
      </c>
      <c r="B48" s="35" t="s">
        <v>31</v>
      </c>
      <c r="C48" s="36" t="s">
        <v>89</v>
      </c>
      <c r="D48" s="37" t="s">
        <v>44</v>
      </c>
      <c r="E48" s="37">
        <v>5024.0200000000004</v>
      </c>
      <c r="F48" s="38" t="str">
        <f t="shared" si="0"/>
        <v>-</v>
      </c>
    </row>
    <row r="49" spans="1:6" ht="45" x14ac:dyDescent="0.2">
      <c r="A49" s="34" t="s">
        <v>90</v>
      </c>
      <c r="B49" s="35" t="s">
        <v>31</v>
      </c>
      <c r="C49" s="36" t="s">
        <v>91</v>
      </c>
      <c r="D49" s="37" t="s">
        <v>44</v>
      </c>
      <c r="E49" s="37">
        <v>27102.44</v>
      </c>
      <c r="F49" s="38" t="str">
        <f t="shared" si="0"/>
        <v>-</v>
      </c>
    </row>
    <row r="50" spans="1:6" ht="33.75" x14ac:dyDescent="0.2">
      <c r="A50" s="34" t="s">
        <v>92</v>
      </c>
      <c r="B50" s="35" t="s">
        <v>31</v>
      </c>
      <c r="C50" s="36" t="s">
        <v>93</v>
      </c>
      <c r="D50" s="37" t="s">
        <v>44</v>
      </c>
      <c r="E50" s="37">
        <v>916.36</v>
      </c>
      <c r="F50" s="38" t="str">
        <f t="shared" si="0"/>
        <v>-</v>
      </c>
    </row>
    <row r="51" spans="1:6" ht="56.25" x14ac:dyDescent="0.2">
      <c r="A51" s="34" t="s">
        <v>94</v>
      </c>
      <c r="B51" s="35" t="s">
        <v>31</v>
      </c>
      <c r="C51" s="36" t="s">
        <v>95</v>
      </c>
      <c r="D51" s="37" t="s">
        <v>44</v>
      </c>
      <c r="E51" s="37">
        <v>17.100000000000001</v>
      </c>
      <c r="F51" s="38" t="str">
        <f t="shared" si="0"/>
        <v>-</v>
      </c>
    </row>
    <row r="52" spans="1:6" ht="45" x14ac:dyDescent="0.2">
      <c r="A52" s="34" t="s">
        <v>96</v>
      </c>
      <c r="B52" s="35" t="s">
        <v>31</v>
      </c>
      <c r="C52" s="36" t="s">
        <v>97</v>
      </c>
      <c r="D52" s="37" t="s">
        <v>44</v>
      </c>
      <c r="E52" s="37">
        <v>0.27</v>
      </c>
      <c r="F52" s="38" t="str">
        <f t="shared" si="0"/>
        <v>-</v>
      </c>
    </row>
    <row r="53" spans="1:6" ht="56.25" x14ac:dyDescent="0.2">
      <c r="A53" s="34" t="s">
        <v>98</v>
      </c>
      <c r="B53" s="35" t="s">
        <v>31</v>
      </c>
      <c r="C53" s="36" t="s">
        <v>99</v>
      </c>
      <c r="D53" s="37" t="s">
        <v>44</v>
      </c>
      <c r="E53" s="37">
        <v>898.99</v>
      </c>
      <c r="F53" s="38" t="str">
        <f t="shared" ref="F53:F84" si="1">IF(OR(D53="-",IF(E53="-",0,E53)&gt;=IF(D53="-",0,D53)),"-",IF(D53="-",0,D53)-IF(E53="-",0,E53))</f>
        <v>-</v>
      </c>
    </row>
    <row r="54" spans="1:6" x14ac:dyDescent="0.2">
      <c r="A54" s="34" t="s">
        <v>100</v>
      </c>
      <c r="B54" s="35" t="s">
        <v>31</v>
      </c>
      <c r="C54" s="36" t="s">
        <v>101</v>
      </c>
      <c r="D54" s="37">
        <v>9950400</v>
      </c>
      <c r="E54" s="37">
        <v>339887.93</v>
      </c>
      <c r="F54" s="38">
        <f t="shared" si="1"/>
        <v>9610512.0700000003</v>
      </c>
    </row>
    <row r="55" spans="1:6" x14ac:dyDescent="0.2">
      <c r="A55" s="34" t="s">
        <v>100</v>
      </c>
      <c r="B55" s="35" t="s">
        <v>31</v>
      </c>
      <c r="C55" s="36" t="s">
        <v>102</v>
      </c>
      <c r="D55" s="37">
        <v>9950400</v>
      </c>
      <c r="E55" s="37">
        <v>339887.93</v>
      </c>
      <c r="F55" s="38">
        <f t="shared" si="1"/>
        <v>9610512.0700000003</v>
      </c>
    </row>
    <row r="56" spans="1:6" ht="45" x14ac:dyDescent="0.2">
      <c r="A56" s="34" t="s">
        <v>103</v>
      </c>
      <c r="B56" s="35" t="s">
        <v>31</v>
      </c>
      <c r="C56" s="36" t="s">
        <v>104</v>
      </c>
      <c r="D56" s="37" t="s">
        <v>44</v>
      </c>
      <c r="E56" s="37">
        <v>337563.11</v>
      </c>
      <c r="F56" s="38" t="str">
        <f t="shared" si="1"/>
        <v>-</v>
      </c>
    </row>
    <row r="57" spans="1:6" ht="22.5" x14ac:dyDescent="0.2">
      <c r="A57" s="34" t="s">
        <v>105</v>
      </c>
      <c r="B57" s="35" t="s">
        <v>31</v>
      </c>
      <c r="C57" s="36" t="s">
        <v>106</v>
      </c>
      <c r="D57" s="37" t="s">
        <v>44</v>
      </c>
      <c r="E57" s="37">
        <v>1567.08</v>
      </c>
      <c r="F57" s="38" t="str">
        <f t="shared" si="1"/>
        <v>-</v>
      </c>
    </row>
    <row r="58" spans="1:6" ht="33.75" x14ac:dyDescent="0.2">
      <c r="A58" s="34" t="s">
        <v>107</v>
      </c>
      <c r="B58" s="35" t="s">
        <v>31</v>
      </c>
      <c r="C58" s="36" t="s">
        <v>108</v>
      </c>
      <c r="D58" s="37" t="s">
        <v>44</v>
      </c>
      <c r="E58" s="37">
        <v>757.74</v>
      </c>
      <c r="F58" s="38" t="str">
        <f t="shared" si="1"/>
        <v>-</v>
      </c>
    </row>
    <row r="59" spans="1:6" ht="22.5" x14ac:dyDescent="0.2">
      <c r="A59" s="34" t="s">
        <v>109</v>
      </c>
      <c r="B59" s="35" t="s">
        <v>31</v>
      </c>
      <c r="C59" s="36" t="s">
        <v>110</v>
      </c>
      <c r="D59" s="37">
        <v>337500</v>
      </c>
      <c r="E59" s="37">
        <v>724000</v>
      </c>
      <c r="F59" s="38" t="str">
        <f t="shared" si="1"/>
        <v>-</v>
      </c>
    </row>
    <row r="60" spans="1:6" ht="33.75" x14ac:dyDescent="0.2">
      <c r="A60" s="34" t="s">
        <v>111</v>
      </c>
      <c r="B60" s="35" t="s">
        <v>31</v>
      </c>
      <c r="C60" s="36" t="s">
        <v>112</v>
      </c>
      <c r="D60" s="37">
        <v>337500</v>
      </c>
      <c r="E60" s="37">
        <v>724000</v>
      </c>
      <c r="F60" s="38" t="str">
        <f t="shared" si="1"/>
        <v>-</v>
      </c>
    </row>
    <row r="61" spans="1:6" ht="67.5" x14ac:dyDescent="0.2">
      <c r="A61" s="34" t="s">
        <v>113</v>
      </c>
      <c r="B61" s="35" t="s">
        <v>31</v>
      </c>
      <c r="C61" s="36" t="s">
        <v>114</v>
      </c>
      <c r="D61" s="37" t="s">
        <v>44</v>
      </c>
      <c r="E61" s="37">
        <v>729000</v>
      </c>
      <c r="F61" s="38" t="str">
        <f t="shared" si="1"/>
        <v>-</v>
      </c>
    </row>
    <row r="62" spans="1:6" ht="33.75" x14ac:dyDescent="0.2">
      <c r="A62" s="34" t="s">
        <v>115</v>
      </c>
      <c r="B62" s="35" t="s">
        <v>31</v>
      </c>
      <c r="C62" s="36" t="s">
        <v>116</v>
      </c>
      <c r="D62" s="37" t="s">
        <v>44</v>
      </c>
      <c r="E62" s="37">
        <v>-5000</v>
      </c>
      <c r="F62" s="38" t="str">
        <f t="shared" si="1"/>
        <v>-</v>
      </c>
    </row>
    <row r="63" spans="1:6" x14ac:dyDescent="0.2">
      <c r="A63" s="34" t="s">
        <v>117</v>
      </c>
      <c r="B63" s="35" t="s">
        <v>31</v>
      </c>
      <c r="C63" s="36" t="s">
        <v>118</v>
      </c>
      <c r="D63" s="37">
        <v>8399200</v>
      </c>
      <c r="E63" s="37">
        <v>1004193.48</v>
      </c>
      <c r="F63" s="38">
        <f t="shared" si="1"/>
        <v>7395006.5199999996</v>
      </c>
    </row>
    <row r="64" spans="1:6" ht="33.75" x14ac:dyDescent="0.2">
      <c r="A64" s="34" t="s">
        <v>119</v>
      </c>
      <c r="B64" s="35" t="s">
        <v>31</v>
      </c>
      <c r="C64" s="36" t="s">
        <v>120</v>
      </c>
      <c r="D64" s="37">
        <v>4028200</v>
      </c>
      <c r="E64" s="37">
        <v>522243.93</v>
      </c>
      <c r="F64" s="38">
        <f t="shared" si="1"/>
        <v>3505956.07</v>
      </c>
    </row>
    <row r="65" spans="1:6" ht="45" x14ac:dyDescent="0.2">
      <c r="A65" s="34" t="s">
        <v>121</v>
      </c>
      <c r="B65" s="35" t="s">
        <v>31</v>
      </c>
      <c r="C65" s="36" t="s">
        <v>122</v>
      </c>
      <c r="D65" s="37">
        <v>4028200</v>
      </c>
      <c r="E65" s="37">
        <v>522243.93</v>
      </c>
      <c r="F65" s="38">
        <f t="shared" si="1"/>
        <v>3505956.07</v>
      </c>
    </row>
    <row r="66" spans="1:6" ht="67.5" x14ac:dyDescent="0.2">
      <c r="A66" s="39" t="s">
        <v>123</v>
      </c>
      <c r="B66" s="35" t="s">
        <v>31</v>
      </c>
      <c r="C66" s="36" t="s">
        <v>124</v>
      </c>
      <c r="D66" s="37" t="s">
        <v>44</v>
      </c>
      <c r="E66" s="37">
        <v>522243.93</v>
      </c>
      <c r="F66" s="38" t="str">
        <f t="shared" si="1"/>
        <v>-</v>
      </c>
    </row>
    <row r="67" spans="1:6" ht="56.25" x14ac:dyDescent="0.2">
      <c r="A67" s="34" t="s">
        <v>125</v>
      </c>
      <c r="B67" s="35" t="s">
        <v>31</v>
      </c>
      <c r="C67" s="36" t="s">
        <v>126</v>
      </c>
      <c r="D67" s="37" t="s">
        <v>44</v>
      </c>
      <c r="E67" s="37">
        <v>900</v>
      </c>
      <c r="F67" s="38" t="str">
        <f t="shared" si="1"/>
        <v>-</v>
      </c>
    </row>
    <row r="68" spans="1:6" ht="146.25" x14ac:dyDescent="0.2">
      <c r="A68" s="39" t="s">
        <v>127</v>
      </c>
      <c r="B68" s="35" t="s">
        <v>31</v>
      </c>
      <c r="C68" s="36" t="s">
        <v>128</v>
      </c>
      <c r="D68" s="37" t="s">
        <v>44</v>
      </c>
      <c r="E68" s="37">
        <v>900</v>
      </c>
      <c r="F68" s="38" t="str">
        <f t="shared" si="1"/>
        <v>-</v>
      </c>
    </row>
    <row r="69" spans="1:6" ht="33.75" x14ac:dyDescent="0.2">
      <c r="A69" s="34" t="s">
        <v>129</v>
      </c>
      <c r="B69" s="35" t="s">
        <v>31</v>
      </c>
      <c r="C69" s="36" t="s">
        <v>130</v>
      </c>
      <c r="D69" s="37">
        <v>4371000</v>
      </c>
      <c r="E69" s="37">
        <v>481049.55</v>
      </c>
      <c r="F69" s="38">
        <f t="shared" si="1"/>
        <v>3889950.45</v>
      </c>
    </row>
    <row r="70" spans="1:6" ht="78.75" x14ac:dyDescent="0.2">
      <c r="A70" s="39" t="s">
        <v>131</v>
      </c>
      <c r="B70" s="35" t="s">
        <v>31</v>
      </c>
      <c r="C70" s="36" t="s">
        <v>132</v>
      </c>
      <c r="D70" s="37">
        <v>12600</v>
      </c>
      <c r="E70" s="37">
        <v>16479</v>
      </c>
      <c r="F70" s="38" t="str">
        <f t="shared" si="1"/>
        <v>-</v>
      </c>
    </row>
    <row r="71" spans="1:6" ht="90" x14ac:dyDescent="0.2">
      <c r="A71" s="39" t="s">
        <v>133</v>
      </c>
      <c r="B71" s="35" t="s">
        <v>31</v>
      </c>
      <c r="C71" s="36" t="s">
        <v>134</v>
      </c>
      <c r="D71" s="37" t="s">
        <v>44</v>
      </c>
      <c r="E71" s="37">
        <v>16479</v>
      </c>
      <c r="F71" s="38" t="str">
        <f t="shared" si="1"/>
        <v>-</v>
      </c>
    </row>
    <row r="72" spans="1:6" ht="33.75" x14ac:dyDescent="0.2">
      <c r="A72" s="34" t="s">
        <v>135</v>
      </c>
      <c r="B72" s="35" t="s">
        <v>31</v>
      </c>
      <c r="C72" s="36" t="s">
        <v>136</v>
      </c>
      <c r="D72" s="37">
        <v>4122900</v>
      </c>
      <c r="E72" s="37">
        <v>347836.05</v>
      </c>
      <c r="F72" s="38">
        <f t="shared" si="1"/>
        <v>3775063.95</v>
      </c>
    </row>
    <row r="73" spans="1:6" ht="45" x14ac:dyDescent="0.2">
      <c r="A73" s="34" t="s">
        <v>137</v>
      </c>
      <c r="B73" s="35" t="s">
        <v>31</v>
      </c>
      <c r="C73" s="36" t="s">
        <v>138</v>
      </c>
      <c r="D73" s="37" t="s">
        <v>44</v>
      </c>
      <c r="E73" s="37">
        <v>347836.05</v>
      </c>
      <c r="F73" s="38" t="str">
        <f t="shared" si="1"/>
        <v>-</v>
      </c>
    </row>
    <row r="74" spans="1:6" ht="22.5" x14ac:dyDescent="0.2">
      <c r="A74" s="34" t="s">
        <v>139</v>
      </c>
      <c r="B74" s="35" t="s">
        <v>31</v>
      </c>
      <c r="C74" s="36" t="s">
        <v>140</v>
      </c>
      <c r="D74" s="37">
        <v>85500</v>
      </c>
      <c r="E74" s="37">
        <v>18630</v>
      </c>
      <c r="F74" s="38">
        <f t="shared" si="1"/>
        <v>66870</v>
      </c>
    </row>
    <row r="75" spans="1:6" ht="56.25" x14ac:dyDescent="0.2">
      <c r="A75" s="34" t="s">
        <v>141</v>
      </c>
      <c r="B75" s="35" t="s">
        <v>31</v>
      </c>
      <c r="C75" s="36" t="s">
        <v>142</v>
      </c>
      <c r="D75" s="37" t="s">
        <v>44</v>
      </c>
      <c r="E75" s="37">
        <v>15255</v>
      </c>
      <c r="F75" s="38" t="str">
        <f t="shared" si="1"/>
        <v>-</v>
      </c>
    </row>
    <row r="76" spans="1:6" ht="67.5" x14ac:dyDescent="0.2">
      <c r="A76" s="34" t="s">
        <v>143</v>
      </c>
      <c r="B76" s="35" t="s">
        <v>31</v>
      </c>
      <c r="C76" s="36" t="s">
        <v>144</v>
      </c>
      <c r="D76" s="37" t="s">
        <v>44</v>
      </c>
      <c r="E76" s="37">
        <v>3375</v>
      </c>
      <c r="F76" s="38" t="str">
        <f t="shared" si="1"/>
        <v>-</v>
      </c>
    </row>
    <row r="77" spans="1:6" ht="56.25" x14ac:dyDescent="0.2">
      <c r="A77" s="34" t="s">
        <v>145</v>
      </c>
      <c r="B77" s="35" t="s">
        <v>31</v>
      </c>
      <c r="C77" s="36" t="s">
        <v>146</v>
      </c>
      <c r="D77" s="37" t="s">
        <v>44</v>
      </c>
      <c r="E77" s="37">
        <v>98104.5</v>
      </c>
      <c r="F77" s="38" t="str">
        <f t="shared" si="1"/>
        <v>-</v>
      </c>
    </row>
    <row r="78" spans="1:6" ht="67.5" x14ac:dyDescent="0.2">
      <c r="A78" s="39" t="s">
        <v>147</v>
      </c>
      <c r="B78" s="35" t="s">
        <v>31</v>
      </c>
      <c r="C78" s="36" t="s">
        <v>148</v>
      </c>
      <c r="D78" s="37" t="s">
        <v>44</v>
      </c>
      <c r="E78" s="37">
        <v>98104.5</v>
      </c>
      <c r="F78" s="38" t="str">
        <f t="shared" si="1"/>
        <v>-</v>
      </c>
    </row>
    <row r="79" spans="1:6" ht="78.75" x14ac:dyDescent="0.2">
      <c r="A79" s="39" t="s">
        <v>149</v>
      </c>
      <c r="B79" s="35" t="s">
        <v>31</v>
      </c>
      <c r="C79" s="36" t="s">
        <v>150</v>
      </c>
      <c r="D79" s="37" t="s">
        <v>44</v>
      </c>
      <c r="E79" s="37">
        <v>98104.5</v>
      </c>
      <c r="F79" s="38" t="str">
        <f t="shared" si="1"/>
        <v>-</v>
      </c>
    </row>
    <row r="80" spans="1:6" ht="22.5" x14ac:dyDescent="0.2">
      <c r="A80" s="34" t="s">
        <v>151</v>
      </c>
      <c r="B80" s="35" t="s">
        <v>31</v>
      </c>
      <c r="C80" s="36" t="s">
        <v>152</v>
      </c>
      <c r="D80" s="37">
        <v>150000</v>
      </c>
      <c r="E80" s="37" t="s">
        <v>44</v>
      </c>
      <c r="F80" s="38">
        <f t="shared" si="1"/>
        <v>150000</v>
      </c>
    </row>
    <row r="81" spans="1:6" ht="33.75" x14ac:dyDescent="0.2">
      <c r="A81" s="34" t="s">
        <v>153</v>
      </c>
      <c r="B81" s="35" t="s">
        <v>31</v>
      </c>
      <c r="C81" s="36" t="s">
        <v>154</v>
      </c>
      <c r="D81" s="37">
        <v>28645900</v>
      </c>
      <c r="E81" s="37">
        <v>1351587.65</v>
      </c>
      <c r="F81" s="38">
        <f t="shared" si="1"/>
        <v>27294312.350000001</v>
      </c>
    </row>
    <row r="82" spans="1:6" ht="78.75" x14ac:dyDescent="0.2">
      <c r="A82" s="39" t="s">
        <v>155</v>
      </c>
      <c r="B82" s="35" t="s">
        <v>31</v>
      </c>
      <c r="C82" s="36" t="s">
        <v>156</v>
      </c>
      <c r="D82" s="37">
        <v>27640500</v>
      </c>
      <c r="E82" s="37">
        <v>1290243.6499999999</v>
      </c>
      <c r="F82" s="38">
        <f t="shared" si="1"/>
        <v>26350256.350000001</v>
      </c>
    </row>
    <row r="83" spans="1:6" ht="56.25" x14ac:dyDescent="0.2">
      <c r="A83" s="34" t="s">
        <v>157</v>
      </c>
      <c r="B83" s="35" t="s">
        <v>31</v>
      </c>
      <c r="C83" s="36" t="s">
        <v>158</v>
      </c>
      <c r="D83" s="37">
        <v>27314500</v>
      </c>
      <c r="E83" s="37">
        <v>1231937.29</v>
      </c>
      <c r="F83" s="38">
        <f t="shared" si="1"/>
        <v>26082562.710000001</v>
      </c>
    </row>
    <row r="84" spans="1:6" ht="78.75" x14ac:dyDescent="0.2">
      <c r="A84" s="39" t="s">
        <v>159</v>
      </c>
      <c r="B84" s="35" t="s">
        <v>31</v>
      </c>
      <c r="C84" s="36" t="s">
        <v>160</v>
      </c>
      <c r="D84" s="37">
        <v>27314500</v>
      </c>
      <c r="E84" s="37">
        <v>1703093.58</v>
      </c>
      <c r="F84" s="38">
        <f t="shared" si="1"/>
        <v>25611406.420000002</v>
      </c>
    </row>
    <row r="85" spans="1:6" ht="67.5" x14ac:dyDescent="0.2">
      <c r="A85" s="39" t="s">
        <v>161</v>
      </c>
      <c r="B85" s="35" t="s">
        <v>31</v>
      </c>
      <c r="C85" s="36" t="s">
        <v>162</v>
      </c>
      <c r="D85" s="37" t="s">
        <v>44</v>
      </c>
      <c r="E85" s="37">
        <v>-471156.29</v>
      </c>
      <c r="F85" s="38" t="str">
        <f t="shared" ref="F85:F116" si="2">IF(OR(D85="-",IF(E85="-",0,E85)&gt;=IF(D85="-",0,D85)),"-",IF(D85="-",0,D85)-IF(E85="-",0,E85))</f>
        <v>-</v>
      </c>
    </row>
    <row r="86" spans="1:6" ht="67.5" x14ac:dyDescent="0.2">
      <c r="A86" s="39" t="s">
        <v>163</v>
      </c>
      <c r="B86" s="35" t="s">
        <v>31</v>
      </c>
      <c r="C86" s="36" t="s">
        <v>164</v>
      </c>
      <c r="D86" s="37">
        <v>326000</v>
      </c>
      <c r="E86" s="37">
        <v>58306.36</v>
      </c>
      <c r="F86" s="38">
        <f t="shared" si="2"/>
        <v>267693.64</v>
      </c>
    </row>
    <row r="87" spans="1:6" ht="56.25" x14ac:dyDescent="0.2">
      <c r="A87" s="34" t="s">
        <v>165</v>
      </c>
      <c r="B87" s="35" t="s">
        <v>31</v>
      </c>
      <c r="C87" s="36" t="s">
        <v>166</v>
      </c>
      <c r="D87" s="37">
        <v>326000</v>
      </c>
      <c r="E87" s="37">
        <v>58306.36</v>
      </c>
      <c r="F87" s="38">
        <f t="shared" si="2"/>
        <v>267693.64</v>
      </c>
    </row>
    <row r="88" spans="1:6" ht="22.5" x14ac:dyDescent="0.2">
      <c r="A88" s="34" t="s">
        <v>167</v>
      </c>
      <c r="B88" s="35" t="s">
        <v>31</v>
      </c>
      <c r="C88" s="36" t="s">
        <v>168</v>
      </c>
      <c r="D88" s="37">
        <v>5400</v>
      </c>
      <c r="E88" s="37" t="s">
        <v>44</v>
      </c>
      <c r="F88" s="38">
        <f t="shared" si="2"/>
        <v>5400</v>
      </c>
    </row>
    <row r="89" spans="1:6" ht="45" x14ac:dyDescent="0.2">
      <c r="A89" s="34" t="s">
        <v>169</v>
      </c>
      <c r="B89" s="35" t="s">
        <v>31</v>
      </c>
      <c r="C89" s="36" t="s">
        <v>170</v>
      </c>
      <c r="D89" s="37">
        <v>5400</v>
      </c>
      <c r="E89" s="37" t="s">
        <v>44</v>
      </c>
      <c r="F89" s="38">
        <f t="shared" si="2"/>
        <v>5400</v>
      </c>
    </row>
    <row r="90" spans="1:6" ht="45" x14ac:dyDescent="0.2">
      <c r="A90" s="34" t="s">
        <v>171</v>
      </c>
      <c r="B90" s="35" t="s">
        <v>31</v>
      </c>
      <c r="C90" s="36" t="s">
        <v>172</v>
      </c>
      <c r="D90" s="37">
        <v>5400</v>
      </c>
      <c r="E90" s="37" t="s">
        <v>44</v>
      </c>
      <c r="F90" s="38">
        <f t="shared" si="2"/>
        <v>5400</v>
      </c>
    </row>
    <row r="91" spans="1:6" ht="67.5" x14ac:dyDescent="0.2">
      <c r="A91" s="39" t="s">
        <v>173</v>
      </c>
      <c r="B91" s="35" t="s">
        <v>31</v>
      </c>
      <c r="C91" s="36" t="s">
        <v>174</v>
      </c>
      <c r="D91" s="37">
        <v>1000000</v>
      </c>
      <c r="E91" s="37">
        <v>61344</v>
      </c>
      <c r="F91" s="38">
        <f t="shared" si="2"/>
        <v>938656</v>
      </c>
    </row>
    <row r="92" spans="1:6" ht="67.5" x14ac:dyDescent="0.2">
      <c r="A92" s="39" t="s">
        <v>175</v>
      </c>
      <c r="B92" s="35" t="s">
        <v>31</v>
      </c>
      <c r="C92" s="36" t="s">
        <v>176</v>
      </c>
      <c r="D92" s="37">
        <v>1000000</v>
      </c>
      <c r="E92" s="37">
        <v>61344</v>
      </c>
      <c r="F92" s="38">
        <f t="shared" si="2"/>
        <v>938656</v>
      </c>
    </row>
    <row r="93" spans="1:6" ht="67.5" x14ac:dyDescent="0.2">
      <c r="A93" s="34" t="s">
        <v>177</v>
      </c>
      <c r="B93" s="35" t="s">
        <v>31</v>
      </c>
      <c r="C93" s="36" t="s">
        <v>178</v>
      </c>
      <c r="D93" s="37">
        <v>1000000</v>
      </c>
      <c r="E93" s="37">
        <v>61344</v>
      </c>
      <c r="F93" s="38">
        <f t="shared" si="2"/>
        <v>938656</v>
      </c>
    </row>
    <row r="94" spans="1:6" ht="22.5" x14ac:dyDescent="0.2">
      <c r="A94" s="34" t="s">
        <v>179</v>
      </c>
      <c r="B94" s="35" t="s">
        <v>31</v>
      </c>
      <c r="C94" s="36" t="s">
        <v>180</v>
      </c>
      <c r="D94" s="37">
        <v>804000</v>
      </c>
      <c r="E94" s="37">
        <v>119818.21</v>
      </c>
      <c r="F94" s="38">
        <f t="shared" si="2"/>
        <v>684181.79</v>
      </c>
    </row>
    <row r="95" spans="1:6" ht="22.5" x14ac:dyDescent="0.2">
      <c r="A95" s="34" t="s">
        <v>181</v>
      </c>
      <c r="B95" s="35" t="s">
        <v>31</v>
      </c>
      <c r="C95" s="36" t="s">
        <v>182</v>
      </c>
      <c r="D95" s="37">
        <v>804000</v>
      </c>
      <c r="E95" s="37">
        <v>119818.21</v>
      </c>
      <c r="F95" s="38">
        <f t="shared" si="2"/>
        <v>684181.79</v>
      </c>
    </row>
    <row r="96" spans="1:6" ht="22.5" x14ac:dyDescent="0.2">
      <c r="A96" s="34" t="s">
        <v>183</v>
      </c>
      <c r="B96" s="35" t="s">
        <v>31</v>
      </c>
      <c r="C96" s="36" t="s">
        <v>184</v>
      </c>
      <c r="D96" s="37">
        <v>120000</v>
      </c>
      <c r="E96" s="37">
        <v>24322.61</v>
      </c>
      <c r="F96" s="38">
        <f t="shared" si="2"/>
        <v>95677.39</v>
      </c>
    </row>
    <row r="97" spans="1:6" ht="56.25" x14ac:dyDescent="0.2">
      <c r="A97" s="34" t="s">
        <v>185</v>
      </c>
      <c r="B97" s="35" t="s">
        <v>31</v>
      </c>
      <c r="C97" s="36" t="s">
        <v>186</v>
      </c>
      <c r="D97" s="37" t="s">
        <v>44</v>
      </c>
      <c r="E97" s="37">
        <v>24322.61</v>
      </c>
      <c r="F97" s="38" t="str">
        <f t="shared" si="2"/>
        <v>-</v>
      </c>
    </row>
    <row r="98" spans="1:6" ht="22.5" x14ac:dyDescent="0.2">
      <c r="A98" s="34" t="s">
        <v>187</v>
      </c>
      <c r="B98" s="35" t="s">
        <v>31</v>
      </c>
      <c r="C98" s="36" t="s">
        <v>188</v>
      </c>
      <c r="D98" s="37" t="s">
        <v>44</v>
      </c>
      <c r="E98" s="37">
        <v>886.32</v>
      </c>
      <c r="F98" s="38" t="str">
        <f t="shared" si="2"/>
        <v>-</v>
      </c>
    </row>
    <row r="99" spans="1:6" ht="56.25" x14ac:dyDescent="0.2">
      <c r="A99" s="34" t="s">
        <v>189</v>
      </c>
      <c r="B99" s="35" t="s">
        <v>31</v>
      </c>
      <c r="C99" s="36" t="s">
        <v>190</v>
      </c>
      <c r="D99" s="37" t="s">
        <v>44</v>
      </c>
      <c r="E99" s="37">
        <v>886.32</v>
      </c>
      <c r="F99" s="38" t="str">
        <f t="shared" si="2"/>
        <v>-</v>
      </c>
    </row>
    <row r="100" spans="1:6" ht="22.5" x14ac:dyDescent="0.2">
      <c r="A100" s="34" t="s">
        <v>191</v>
      </c>
      <c r="B100" s="35" t="s">
        <v>31</v>
      </c>
      <c r="C100" s="36" t="s">
        <v>192</v>
      </c>
      <c r="D100" s="37">
        <v>684000</v>
      </c>
      <c r="E100" s="37">
        <v>94609.279999999999</v>
      </c>
      <c r="F100" s="38">
        <f t="shared" si="2"/>
        <v>589390.72</v>
      </c>
    </row>
    <row r="101" spans="1:6" ht="45" x14ac:dyDescent="0.2">
      <c r="A101" s="34" t="s">
        <v>193</v>
      </c>
      <c r="B101" s="35" t="s">
        <v>31</v>
      </c>
      <c r="C101" s="36" t="s">
        <v>194</v>
      </c>
      <c r="D101" s="37" t="s">
        <v>44</v>
      </c>
      <c r="E101" s="37">
        <v>94609.279999999999</v>
      </c>
      <c r="F101" s="38" t="str">
        <f t="shared" si="2"/>
        <v>-</v>
      </c>
    </row>
    <row r="102" spans="1:6" ht="22.5" x14ac:dyDescent="0.2">
      <c r="A102" s="34" t="s">
        <v>195</v>
      </c>
      <c r="B102" s="35" t="s">
        <v>31</v>
      </c>
      <c r="C102" s="36" t="s">
        <v>196</v>
      </c>
      <c r="D102" s="37" t="s">
        <v>44</v>
      </c>
      <c r="E102" s="37">
        <v>3822.11</v>
      </c>
      <c r="F102" s="38" t="str">
        <f t="shared" si="2"/>
        <v>-</v>
      </c>
    </row>
    <row r="103" spans="1:6" x14ac:dyDescent="0.2">
      <c r="A103" s="34" t="s">
        <v>197</v>
      </c>
      <c r="B103" s="35" t="s">
        <v>31</v>
      </c>
      <c r="C103" s="36" t="s">
        <v>198</v>
      </c>
      <c r="D103" s="37" t="s">
        <v>44</v>
      </c>
      <c r="E103" s="37">
        <v>3822.11</v>
      </c>
      <c r="F103" s="38" t="str">
        <f t="shared" si="2"/>
        <v>-</v>
      </c>
    </row>
    <row r="104" spans="1:6" x14ac:dyDescent="0.2">
      <c r="A104" s="34" t="s">
        <v>199</v>
      </c>
      <c r="B104" s="35" t="s">
        <v>31</v>
      </c>
      <c r="C104" s="36" t="s">
        <v>200</v>
      </c>
      <c r="D104" s="37" t="s">
        <v>44</v>
      </c>
      <c r="E104" s="37">
        <v>3822.11</v>
      </c>
      <c r="F104" s="38" t="str">
        <f t="shared" si="2"/>
        <v>-</v>
      </c>
    </row>
    <row r="105" spans="1:6" ht="22.5" x14ac:dyDescent="0.2">
      <c r="A105" s="34" t="s">
        <v>201</v>
      </c>
      <c r="B105" s="35" t="s">
        <v>31</v>
      </c>
      <c r="C105" s="36" t="s">
        <v>202</v>
      </c>
      <c r="D105" s="37" t="s">
        <v>44</v>
      </c>
      <c r="E105" s="37">
        <v>3822.11</v>
      </c>
      <c r="F105" s="38" t="str">
        <f t="shared" si="2"/>
        <v>-</v>
      </c>
    </row>
    <row r="106" spans="1:6" ht="22.5" x14ac:dyDescent="0.2">
      <c r="A106" s="34" t="s">
        <v>203</v>
      </c>
      <c r="B106" s="35" t="s">
        <v>31</v>
      </c>
      <c r="C106" s="36" t="s">
        <v>204</v>
      </c>
      <c r="D106" s="37">
        <v>372400</v>
      </c>
      <c r="E106" s="37">
        <v>5646035.1799999997</v>
      </c>
      <c r="F106" s="38" t="str">
        <f t="shared" si="2"/>
        <v>-</v>
      </c>
    </row>
    <row r="107" spans="1:6" ht="22.5" x14ac:dyDescent="0.2">
      <c r="A107" s="34" t="s">
        <v>205</v>
      </c>
      <c r="B107" s="35" t="s">
        <v>31</v>
      </c>
      <c r="C107" s="36" t="s">
        <v>206</v>
      </c>
      <c r="D107" s="37">
        <v>372400</v>
      </c>
      <c r="E107" s="37">
        <v>5646035.1799999997</v>
      </c>
      <c r="F107" s="38" t="str">
        <f t="shared" si="2"/>
        <v>-</v>
      </c>
    </row>
    <row r="108" spans="1:6" ht="33.75" x14ac:dyDescent="0.2">
      <c r="A108" s="34" t="s">
        <v>207</v>
      </c>
      <c r="B108" s="35" t="s">
        <v>31</v>
      </c>
      <c r="C108" s="36" t="s">
        <v>208</v>
      </c>
      <c r="D108" s="37">
        <v>372400</v>
      </c>
      <c r="E108" s="37">
        <v>5646035.1799999997</v>
      </c>
      <c r="F108" s="38" t="str">
        <f t="shared" si="2"/>
        <v>-</v>
      </c>
    </row>
    <row r="109" spans="1:6" ht="56.25" x14ac:dyDescent="0.2">
      <c r="A109" s="34" t="s">
        <v>209</v>
      </c>
      <c r="B109" s="35" t="s">
        <v>31</v>
      </c>
      <c r="C109" s="36" t="s">
        <v>210</v>
      </c>
      <c r="D109" s="37">
        <v>372400</v>
      </c>
      <c r="E109" s="37">
        <v>5646035.1799999997</v>
      </c>
      <c r="F109" s="38" t="str">
        <f t="shared" si="2"/>
        <v>-</v>
      </c>
    </row>
    <row r="110" spans="1:6" x14ac:dyDescent="0.2">
      <c r="A110" s="34" t="s">
        <v>211</v>
      </c>
      <c r="B110" s="35" t="s">
        <v>31</v>
      </c>
      <c r="C110" s="36" t="s">
        <v>212</v>
      </c>
      <c r="D110" s="37">
        <v>1936500</v>
      </c>
      <c r="E110" s="37">
        <v>312321.5</v>
      </c>
      <c r="F110" s="38">
        <f t="shared" si="2"/>
        <v>1624178.5</v>
      </c>
    </row>
    <row r="111" spans="1:6" ht="22.5" x14ac:dyDescent="0.2">
      <c r="A111" s="34" t="s">
        <v>213</v>
      </c>
      <c r="B111" s="35" t="s">
        <v>31</v>
      </c>
      <c r="C111" s="36" t="s">
        <v>214</v>
      </c>
      <c r="D111" s="37" t="s">
        <v>44</v>
      </c>
      <c r="E111" s="37">
        <v>20612.490000000002</v>
      </c>
      <c r="F111" s="38" t="str">
        <f t="shared" si="2"/>
        <v>-</v>
      </c>
    </row>
    <row r="112" spans="1:6" ht="67.5" x14ac:dyDescent="0.2">
      <c r="A112" s="39" t="s">
        <v>215</v>
      </c>
      <c r="B112" s="35" t="s">
        <v>31</v>
      </c>
      <c r="C112" s="36" t="s">
        <v>216</v>
      </c>
      <c r="D112" s="37" t="s">
        <v>44</v>
      </c>
      <c r="E112" s="37">
        <v>18812.490000000002</v>
      </c>
      <c r="F112" s="38" t="str">
        <f t="shared" si="2"/>
        <v>-</v>
      </c>
    </row>
    <row r="113" spans="1:6" ht="67.5" x14ac:dyDescent="0.2">
      <c r="A113" s="39" t="s">
        <v>217</v>
      </c>
      <c r="B113" s="35" t="s">
        <v>31</v>
      </c>
      <c r="C113" s="36" t="s">
        <v>218</v>
      </c>
      <c r="D113" s="37" t="s">
        <v>44</v>
      </c>
      <c r="E113" s="37">
        <v>18812.490000000002</v>
      </c>
      <c r="F113" s="38" t="str">
        <f t="shared" si="2"/>
        <v>-</v>
      </c>
    </row>
    <row r="114" spans="1:6" ht="45" x14ac:dyDescent="0.2">
      <c r="A114" s="34" t="s">
        <v>219</v>
      </c>
      <c r="B114" s="35" t="s">
        <v>31</v>
      </c>
      <c r="C114" s="36" t="s">
        <v>220</v>
      </c>
      <c r="D114" s="37" t="s">
        <v>44</v>
      </c>
      <c r="E114" s="37">
        <v>1800</v>
      </c>
      <c r="F114" s="38" t="str">
        <f t="shared" si="2"/>
        <v>-</v>
      </c>
    </row>
    <row r="115" spans="1:6" ht="78.75" x14ac:dyDescent="0.2">
      <c r="A115" s="39" t="s">
        <v>221</v>
      </c>
      <c r="B115" s="35" t="s">
        <v>31</v>
      </c>
      <c r="C115" s="36" t="s">
        <v>222</v>
      </c>
      <c r="D115" s="37" t="s">
        <v>44</v>
      </c>
      <c r="E115" s="37">
        <v>1800</v>
      </c>
      <c r="F115" s="38" t="str">
        <f t="shared" si="2"/>
        <v>-</v>
      </c>
    </row>
    <row r="116" spans="1:6" ht="56.25" x14ac:dyDescent="0.2">
      <c r="A116" s="34" t="s">
        <v>223</v>
      </c>
      <c r="B116" s="35" t="s">
        <v>31</v>
      </c>
      <c r="C116" s="36" t="s">
        <v>224</v>
      </c>
      <c r="D116" s="37">
        <v>62400</v>
      </c>
      <c r="E116" s="37">
        <v>60000</v>
      </c>
      <c r="F116" s="38">
        <f t="shared" si="2"/>
        <v>2400</v>
      </c>
    </row>
    <row r="117" spans="1:6" ht="45" x14ac:dyDescent="0.2">
      <c r="A117" s="34" t="s">
        <v>225</v>
      </c>
      <c r="B117" s="35" t="s">
        <v>31</v>
      </c>
      <c r="C117" s="36" t="s">
        <v>226</v>
      </c>
      <c r="D117" s="37">
        <v>62400</v>
      </c>
      <c r="E117" s="37">
        <v>60000</v>
      </c>
      <c r="F117" s="38">
        <f t="shared" ref="F117:F148" si="3">IF(OR(D117="-",IF(E117="-",0,E117)&gt;=IF(D117="-",0,D117)),"-",IF(D117="-",0,D117)-IF(E117="-",0,E117))</f>
        <v>2400</v>
      </c>
    </row>
    <row r="118" spans="1:6" ht="78.75" x14ac:dyDescent="0.2">
      <c r="A118" s="39" t="s">
        <v>227</v>
      </c>
      <c r="B118" s="35" t="s">
        <v>31</v>
      </c>
      <c r="C118" s="36" t="s">
        <v>228</v>
      </c>
      <c r="D118" s="37" t="s">
        <v>44</v>
      </c>
      <c r="E118" s="37">
        <v>60000</v>
      </c>
      <c r="F118" s="38" t="str">
        <f t="shared" si="3"/>
        <v>-</v>
      </c>
    </row>
    <row r="119" spans="1:6" ht="33.75" x14ac:dyDescent="0.2">
      <c r="A119" s="34" t="s">
        <v>229</v>
      </c>
      <c r="B119" s="35" t="s">
        <v>31</v>
      </c>
      <c r="C119" s="36" t="s">
        <v>230</v>
      </c>
      <c r="D119" s="37" t="s">
        <v>44</v>
      </c>
      <c r="E119" s="37">
        <v>22734</v>
      </c>
      <c r="F119" s="38" t="str">
        <f t="shared" si="3"/>
        <v>-</v>
      </c>
    </row>
    <row r="120" spans="1:6" ht="45" x14ac:dyDescent="0.2">
      <c r="A120" s="34" t="s">
        <v>231</v>
      </c>
      <c r="B120" s="35" t="s">
        <v>31</v>
      </c>
      <c r="C120" s="36" t="s">
        <v>232</v>
      </c>
      <c r="D120" s="37" t="s">
        <v>44</v>
      </c>
      <c r="E120" s="37">
        <v>22734</v>
      </c>
      <c r="F120" s="38" t="str">
        <f t="shared" si="3"/>
        <v>-</v>
      </c>
    </row>
    <row r="121" spans="1:6" ht="78.75" x14ac:dyDescent="0.2">
      <c r="A121" s="39" t="s">
        <v>233</v>
      </c>
      <c r="B121" s="35" t="s">
        <v>31</v>
      </c>
      <c r="C121" s="36" t="s">
        <v>234</v>
      </c>
      <c r="D121" s="37" t="s">
        <v>44</v>
      </c>
      <c r="E121" s="37">
        <v>22734</v>
      </c>
      <c r="F121" s="38" t="str">
        <f t="shared" si="3"/>
        <v>-</v>
      </c>
    </row>
    <row r="122" spans="1:6" ht="90" x14ac:dyDescent="0.2">
      <c r="A122" s="39" t="s">
        <v>235</v>
      </c>
      <c r="B122" s="35" t="s">
        <v>31</v>
      </c>
      <c r="C122" s="36" t="s">
        <v>236</v>
      </c>
      <c r="D122" s="37" t="s">
        <v>44</v>
      </c>
      <c r="E122" s="37">
        <v>5000</v>
      </c>
      <c r="F122" s="38" t="str">
        <f t="shared" si="3"/>
        <v>-</v>
      </c>
    </row>
    <row r="123" spans="1:6" ht="22.5" x14ac:dyDescent="0.2">
      <c r="A123" s="34" t="s">
        <v>237</v>
      </c>
      <c r="B123" s="35" t="s">
        <v>31</v>
      </c>
      <c r="C123" s="36" t="s">
        <v>238</v>
      </c>
      <c r="D123" s="37" t="s">
        <v>44</v>
      </c>
      <c r="E123" s="37">
        <v>5000</v>
      </c>
      <c r="F123" s="38" t="str">
        <f t="shared" si="3"/>
        <v>-</v>
      </c>
    </row>
    <row r="124" spans="1:6" ht="56.25" x14ac:dyDescent="0.2">
      <c r="A124" s="34" t="s">
        <v>239</v>
      </c>
      <c r="B124" s="35" t="s">
        <v>31</v>
      </c>
      <c r="C124" s="36" t="s">
        <v>240</v>
      </c>
      <c r="D124" s="37" t="s">
        <v>44</v>
      </c>
      <c r="E124" s="37">
        <v>5000</v>
      </c>
      <c r="F124" s="38" t="str">
        <f t="shared" si="3"/>
        <v>-</v>
      </c>
    </row>
    <row r="125" spans="1:6" ht="45" x14ac:dyDescent="0.2">
      <c r="A125" s="34" t="s">
        <v>241</v>
      </c>
      <c r="B125" s="35" t="s">
        <v>31</v>
      </c>
      <c r="C125" s="36" t="s">
        <v>242</v>
      </c>
      <c r="D125" s="37">
        <v>13500</v>
      </c>
      <c r="E125" s="37">
        <v>500</v>
      </c>
      <c r="F125" s="38">
        <f t="shared" si="3"/>
        <v>13000</v>
      </c>
    </row>
    <row r="126" spans="1:6" ht="45" x14ac:dyDescent="0.2">
      <c r="A126" s="34" t="s">
        <v>241</v>
      </c>
      <c r="B126" s="35" t="s">
        <v>31</v>
      </c>
      <c r="C126" s="36" t="s">
        <v>243</v>
      </c>
      <c r="D126" s="37">
        <v>13500</v>
      </c>
      <c r="E126" s="37" t="s">
        <v>44</v>
      </c>
      <c r="F126" s="38">
        <f t="shared" si="3"/>
        <v>13500</v>
      </c>
    </row>
    <row r="127" spans="1:6" ht="78.75" x14ac:dyDescent="0.2">
      <c r="A127" s="39" t="s">
        <v>244</v>
      </c>
      <c r="B127" s="35" t="s">
        <v>31</v>
      </c>
      <c r="C127" s="36" t="s">
        <v>245</v>
      </c>
      <c r="D127" s="37" t="s">
        <v>44</v>
      </c>
      <c r="E127" s="37">
        <v>500</v>
      </c>
      <c r="F127" s="38" t="str">
        <f t="shared" si="3"/>
        <v>-</v>
      </c>
    </row>
    <row r="128" spans="1:6" ht="22.5" x14ac:dyDescent="0.2">
      <c r="A128" s="34" t="s">
        <v>246</v>
      </c>
      <c r="B128" s="35" t="s">
        <v>31</v>
      </c>
      <c r="C128" s="36" t="s">
        <v>247</v>
      </c>
      <c r="D128" s="37">
        <v>120000</v>
      </c>
      <c r="E128" s="37" t="s">
        <v>44</v>
      </c>
      <c r="F128" s="38">
        <f t="shared" si="3"/>
        <v>120000</v>
      </c>
    </row>
    <row r="129" spans="1:6" ht="33.75" x14ac:dyDescent="0.2">
      <c r="A129" s="34" t="s">
        <v>248</v>
      </c>
      <c r="B129" s="35" t="s">
        <v>31</v>
      </c>
      <c r="C129" s="36" t="s">
        <v>249</v>
      </c>
      <c r="D129" s="37">
        <v>120000</v>
      </c>
      <c r="E129" s="37" t="s">
        <v>44</v>
      </c>
      <c r="F129" s="38">
        <f t="shared" si="3"/>
        <v>120000</v>
      </c>
    </row>
    <row r="130" spans="1:6" ht="56.25" x14ac:dyDescent="0.2">
      <c r="A130" s="34" t="s">
        <v>250</v>
      </c>
      <c r="B130" s="35" t="s">
        <v>31</v>
      </c>
      <c r="C130" s="36" t="s">
        <v>251</v>
      </c>
      <c r="D130" s="37">
        <v>166400</v>
      </c>
      <c r="E130" s="37">
        <v>45302.79</v>
      </c>
      <c r="F130" s="38">
        <f t="shared" si="3"/>
        <v>121097.20999999999</v>
      </c>
    </row>
    <row r="131" spans="1:6" ht="56.25" x14ac:dyDescent="0.2">
      <c r="A131" s="34" t="s">
        <v>250</v>
      </c>
      <c r="B131" s="35" t="s">
        <v>31</v>
      </c>
      <c r="C131" s="36" t="s">
        <v>252</v>
      </c>
      <c r="D131" s="37">
        <v>166400</v>
      </c>
      <c r="E131" s="37" t="s">
        <v>44</v>
      </c>
      <c r="F131" s="38">
        <f t="shared" si="3"/>
        <v>166400</v>
      </c>
    </row>
    <row r="132" spans="1:6" ht="90" x14ac:dyDescent="0.2">
      <c r="A132" s="39" t="s">
        <v>253</v>
      </c>
      <c r="B132" s="35" t="s">
        <v>31</v>
      </c>
      <c r="C132" s="36" t="s">
        <v>254</v>
      </c>
      <c r="D132" s="37" t="s">
        <v>44</v>
      </c>
      <c r="E132" s="37">
        <v>45302.79</v>
      </c>
      <c r="F132" s="38" t="str">
        <f t="shared" si="3"/>
        <v>-</v>
      </c>
    </row>
    <row r="133" spans="1:6" ht="90" x14ac:dyDescent="0.2">
      <c r="A133" s="39" t="s">
        <v>253</v>
      </c>
      <c r="B133" s="35" t="s">
        <v>31</v>
      </c>
      <c r="C133" s="36" t="s">
        <v>255</v>
      </c>
      <c r="D133" s="37" t="s">
        <v>44</v>
      </c>
      <c r="E133" s="37">
        <v>25302.79</v>
      </c>
      <c r="F133" s="38" t="str">
        <f t="shared" si="3"/>
        <v>-</v>
      </c>
    </row>
    <row r="134" spans="1:6" ht="90" x14ac:dyDescent="0.2">
      <c r="A134" s="39" t="s">
        <v>253</v>
      </c>
      <c r="B134" s="35" t="s">
        <v>31</v>
      </c>
      <c r="C134" s="36" t="s">
        <v>256</v>
      </c>
      <c r="D134" s="37" t="s">
        <v>44</v>
      </c>
      <c r="E134" s="37">
        <v>20000</v>
      </c>
      <c r="F134" s="38" t="str">
        <f t="shared" si="3"/>
        <v>-</v>
      </c>
    </row>
    <row r="135" spans="1:6" ht="33.75" x14ac:dyDescent="0.2">
      <c r="A135" s="34" t="s">
        <v>257</v>
      </c>
      <c r="B135" s="35" t="s">
        <v>31</v>
      </c>
      <c r="C135" s="36" t="s">
        <v>258</v>
      </c>
      <c r="D135" s="37" t="s">
        <v>44</v>
      </c>
      <c r="E135" s="37">
        <v>4134.68</v>
      </c>
      <c r="F135" s="38" t="str">
        <f t="shared" si="3"/>
        <v>-</v>
      </c>
    </row>
    <row r="136" spans="1:6" ht="45" x14ac:dyDescent="0.2">
      <c r="A136" s="34" t="s">
        <v>259</v>
      </c>
      <c r="B136" s="35" t="s">
        <v>31</v>
      </c>
      <c r="C136" s="36" t="s">
        <v>260</v>
      </c>
      <c r="D136" s="37" t="s">
        <v>44</v>
      </c>
      <c r="E136" s="37">
        <v>4134.68</v>
      </c>
      <c r="F136" s="38" t="str">
        <f t="shared" si="3"/>
        <v>-</v>
      </c>
    </row>
    <row r="137" spans="1:6" ht="22.5" x14ac:dyDescent="0.2">
      <c r="A137" s="34" t="s">
        <v>261</v>
      </c>
      <c r="B137" s="35" t="s">
        <v>31</v>
      </c>
      <c r="C137" s="36" t="s">
        <v>262</v>
      </c>
      <c r="D137" s="37">
        <v>1574200</v>
      </c>
      <c r="E137" s="37">
        <v>154037.54</v>
      </c>
      <c r="F137" s="38">
        <f t="shared" si="3"/>
        <v>1420162.46</v>
      </c>
    </row>
    <row r="138" spans="1:6" ht="33.75" x14ac:dyDescent="0.2">
      <c r="A138" s="34" t="s">
        <v>263</v>
      </c>
      <c r="B138" s="35" t="s">
        <v>31</v>
      </c>
      <c r="C138" s="36" t="s">
        <v>264</v>
      </c>
      <c r="D138" s="37">
        <v>1574200</v>
      </c>
      <c r="E138" s="37">
        <v>154037.54</v>
      </c>
      <c r="F138" s="38">
        <f t="shared" si="3"/>
        <v>1420162.46</v>
      </c>
    </row>
    <row r="139" spans="1:6" ht="33.75" x14ac:dyDescent="0.2">
      <c r="A139" s="34" t="s">
        <v>263</v>
      </c>
      <c r="B139" s="35" t="s">
        <v>31</v>
      </c>
      <c r="C139" s="36" t="s">
        <v>265</v>
      </c>
      <c r="D139" s="37">
        <v>1519200</v>
      </c>
      <c r="E139" s="37" t="s">
        <v>44</v>
      </c>
      <c r="F139" s="38">
        <f t="shared" si="3"/>
        <v>1519200</v>
      </c>
    </row>
    <row r="140" spans="1:6" ht="33.75" x14ac:dyDescent="0.2">
      <c r="A140" s="34" t="s">
        <v>263</v>
      </c>
      <c r="B140" s="35" t="s">
        <v>31</v>
      </c>
      <c r="C140" s="36" t="s">
        <v>266</v>
      </c>
      <c r="D140" s="37">
        <v>55000</v>
      </c>
      <c r="E140" s="37">
        <v>98352.03</v>
      </c>
      <c r="F140" s="38" t="str">
        <f t="shared" si="3"/>
        <v>-</v>
      </c>
    </row>
    <row r="141" spans="1:6" ht="67.5" x14ac:dyDescent="0.2">
      <c r="A141" s="39" t="s">
        <v>267</v>
      </c>
      <c r="B141" s="35" t="s">
        <v>31</v>
      </c>
      <c r="C141" s="36" t="s">
        <v>268</v>
      </c>
      <c r="D141" s="37" t="s">
        <v>44</v>
      </c>
      <c r="E141" s="37">
        <v>55685.51</v>
      </c>
      <c r="F141" s="38" t="str">
        <f t="shared" si="3"/>
        <v>-</v>
      </c>
    </row>
    <row r="142" spans="1:6" x14ac:dyDescent="0.2">
      <c r="A142" s="34" t="s">
        <v>269</v>
      </c>
      <c r="B142" s="35" t="s">
        <v>31</v>
      </c>
      <c r="C142" s="36" t="s">
        <v>270</v>
      </c>
      <c r="D142" s="37" t="s">
        <v>44</v>
      </c>
      <c r="E142" s="37">
        <v>73750</v>
      </c>
      <c r="F142" s="38" t="str">
        <f t="shared" si="3"/>
        <v>-</v>
      </c>
    </row>
    <row r="143" spans="1:6" x14ac:dyDescent="0.2">
      <c r="A143" s="34" t="s">
        <v>271</v>
      </c>
      <c r="B143" s="35" t="s">
        <v>31</v>
      </c>
      <c r="C143" s="36" t="s">
        <v>272</v>
      </c>
      <c r="D143" s="37" t="s">
        <v>44</v>
      </c>
      <c r="E143" s="37">
        <v>14100</v>
      </c>
      <c r="F143" s="38" t="str">
        <f t="shared" si="3"/>
        <v>-</v>
      </c>
    </row>
    <row r="144" spans="1:6" ht="22.5" x14ac:dyDescent="0.2">
      <c r="A144" s="34" t="s">
        <v>273</v>
      </c>
      <c r="B144" s="35" t="s">
        <v>31</v>
      </c>
      <c r="C144" s="36" t="s">
        <v>274</v>
      </c>
      <c r="D144" s="37" t="s">
        <v>44</v>
      </c>
      <c r="E144" s="37">
        <v>14100</v>
      </c>
      <c r="F144" s="38" t="str">
        <f t="shared" si="3"/>
        <v>-</v>
      </c>
    </row>
    <row r="145" spans="1:6" x14ac:dyDescent="0.2">
      <c r="A145" s="34" t="s">
        <v>275</v>
      </c>
      <c r="B145" s="35" t="s">
        <v>31</v>
      </c>
      <c r="C145" s="36" t="s">
        <v>276</v>
      </c>
      <c r="D145" s="37" t="s">
        <v>44</v>
      </c>
      <c r="E145" s="37">
        <v>59650</v>
      </c>
      <c r="F145" s="38" t="str">
        <f t="shared" si="3"/>
        <v>-</v>
      </c>
    </row>
    <row r="146" spans="1:6" ht="22.5" x14ac:dyDescent="0.2">
      <c r="A146" s="34" t="s">
        <v>277</v>
      </c>
      <c r="B146" s="35" t="s">
        <v>31</v>
      </c>
      <c r="C146" s="36" t="s">
        <v>278</v>
      </c>
      <c r="D146" s="37" t="s">
        <v>44</v>
      </c>
      <c r="E146" s="37">
        <v>59650</v>
      </c>
      <c r="F146" s="38" t="str">
        <f t="shared" si="3"/>
        <v>-</v>
      </c>
    </row>
    <row r="147" spans="1:6" x14ac:dyDescent="0.2">
      <c r="A147" s="34" t="s">
        <v>279</v>
      </c>
      <c r="B147" s="35" t="s">
        <v>31</v>
      </c>
      <c r="C147" s="36" t="s">
        <v>280</v>
      </c>
      <c r="D147" s="37">
        <v>802051000</v>
      </c>
      <c r="E147" s="37">
        <v>107604659.23</v>
      </c>
      <c r="F147" s="38">
        <f t="shared" si="3"/>
        <v>694446340.76999998</v>
      </c>
    </row>
    <row r="148" spans="1:6" ht="33.75" x14ac:dyDescent="0.2">
      <c r="A148" s="34" t="s">
        <v>281</v>
      </c>
      <c r="B148" s="35" t="s">
        <v>31</v>
      </c>
      <c r="C148" s="36" t="s">
        <v>282</v>
      </c>
      <c r="D148" s="37">
        <v>802051000</v>
      </c>
      <c r="E148" s="37">
        <v>107891086.7</v>
      </c>
      <c r="F148" s="38">
        <f t="shared" si="3"/>
        <v>694159913.29999995</v>
      </c>
    </row>
    <row r="149" spans="1:6" ht="22.5" x14ac:dyDescent="0.2">
      <c r="A149" s="34" t="s">
        <v>283</v>
      </c>
      <c r="B149" s="35" t="s">
        <v>31</v>
      </c>
      <c r="C149" s="36" t="s">
        <v>284</v>
      </c>
      <c r="D149" s="37">
        <v>33259500</v>
      </c>
      <c r="E149" s="37">
        <v>5543200</v>
      </c>
      <c r="F149" s="38">
        <f t="shared" ref="F149:F180" si="4">IF(OR(D149="-",IF(E149="-",0,E149)&gt;=IF(D149="-",0,D149)),"-",IF(D149="-",0,D149)-IF(E149="-",0,E149))</f>
        <v>27716300</v>
      </c>
    </row>
    <row r="150" spans="1:6" x14ac:dyDescent="0.2">
      <c r="A150" s="34" t="s">
        <v>285</v>
      </c>
      <c r="B150" s="35" t="s">
        <v>31</v>
      </c>
      <c r="C150" s="36" t="s">
        <v>286</v>
      </c>
      <c r="D150" s="37">
        <v>33259500</v>
      </c>
      <c r="E150" s="37">
        <v>5543200</v>
      </c>
      <c r="F150" s="38">
        <f t="shared" si="4"/>
        <v>27716300</v>
      </c>
    </row>
    <row r="151" spans="1:6" ht="22.5" x14ac:dyDescent="0.2">
      <c r="A151" s="34" t="s">
        <v>287</v>
      </c>
      <c r="B151" s="35" t="s">
        <v>31</v>
      </c>
      <c r="C151" s="36" t="s">
        <v>288</v>
      </c>
      <c r="D151" s="37">
        <v>33259500</v>
      </c>
      <c r="E151" s="37">
        <v>5543200</v>
      </c>
      <c r="F151" s="38">
        <f t="shared" si="4"/>
        <v>27716300</v>
      </c>
    </row>
    <row r="152" spans="1:6" ht="22.5" x14ac:dyDescent="0.2">
      <c r="A152" s="34" t="s">
        <v>289</v>
      </c>
      <c r="B152" s="35" t="s">
        <v>31</v>
      </c>
      <c r="C152" s="36" t="s">
        <v>290</v>
      </c>
      <c r="D152" s="37">
        <v>153661800</v>
      </c>
      <c r="E152" s="37">
        <v>9692025</v>
      </c>
      <c r="F152" s="38">
        <f t="shared" si="4"/>
        <v>143969775</v>
      </c>
    </row>
    <row r="153" spans="1:6" ht="67.5" x14ac:dyDescent="0.2">
      <c r="A153" s="39" t="s">
        <v>291</v>
      </c>
      <c r="B153" s="35" t="s">
        <v>31</v>
      </c>
      <c r="C153" s="36" t="s">
        <v>292</v>
      </c>
      <c r="D153" s="37">
        <v>7267100</v>
      </c>
      <c r="E153" s="37" t="s">
        <v>44</v>
      </c>
      <c r="F153" s="38">
        <f t="shared" si="4"/>
        <v>7267100</v>
      </c>
    </row>
    <row r="154" spans="1:6" ht="78.75" x14ac:dyDescent="0.2">
      <c r="A154" s="39" t="s">
        <v>293</v>
      </c>
      <c r="B154" s="35" t="s">
        <v>31</v>
      </c>
      <c r="C154" s="36" t="s">
        <v>294</v>
      </c>
      <c r="D154" s="37">
        <v>7267100</v>
      </c>
      <c r="E154" s="37" t="s">
        <v>44</v>
      </c>
      <c r="F154" s="38">
        <f t="shared" si="4"/>
        <v>7267100</v>
      </c>
    </row>
    <row r="155" spans="1:6" ht="22.5" x14ac:dyDescent="0.2">
      <c r="A155" s="34" t="s">
        <v>295</v>
      </c>
      <c r="B155" s="35" t="s">
        <v>31</v>
      </c>
      <c r="C155" s="36" t="s">
        <v>296</v>
      </c>
      <c r="D155" s="37">
        <v>3181300</v>
      </c>
      <c r="E155" s="37" t="s">
        <v>44</v>
      </c>
      <c r="F155" s="38">
        <f t="shared" si="4"/>
        <v>3181300</v>
      </c>
    </row>
    <row r="156" spans="1:6" ht="33.75" x14ac:dyDescent="0.2">
      <c r="A156" s="34" t="s">
        <v>297</v>
      </c>
      <c r="B156" s="35" t="s">
        <v>31</v>
      </c>
      <c r="C156" s="36" t="s">
        <v>298</v>
      </c>
      <c r="D156" s="37">
        <v>3181300</v>
      </c>
      <c r="E156" s="37" t="s">
        <v>44</v>
      </c>
      <c r="F156" s="38">
        <f t="shared" si="4"/>
        <v>3181300</v>
      </c>
    </row>
    <row r="157" spans="1:6" x14ac:dyDescent="0.2">
      <c r="A157" s="34" t="s">
        <v>299</v>
      </c>
      <c r="B157" s="35" t="s">
        <v>31</v>
      </c>
      <c r="C157" s="36" t="s">
        <v>300</v>
      </c>
      <c r="D157" s="37">
        <v>283900</v>
      </c>
      <c r="E157" s="37" t="s">
        <v>44</v>
      </c>
      <c r="F157" s="38">
        <f t="shared" si="4"/>
        <v>283900</v>
      </c>
    </row>
    <row r="158" spans="1:6" ht="22.5" x14ac:dyDescent="0.2">
      <c r="A158" s="34" t="s">
        <v>301</v>
      </c>
      <c r="B158" s="35" t="s">
        <v>31</v>
      </c>
      <c r="C158" s="36" t="s">
        <v>302</v>
      </c>
      <c r="D158" s="37">
        <v>283900</v>
      </c>
      <c r="E158" s="37" t="s">
        <v>44</v>
      </c>
      <c r="F158" s="38">
        <f t="shared" si="4"/>
        <v>283900</v>
      </c>
    </row>
    <row r="159" spans="1:6" x14ac:dyDescent="0.2">
      <c r="A159" s="34" t="s">
        <v>303</v>
      </c>
      <c r="B159" s="35" t="s">
        <v>31</v>
      </c>
      <c r="C159" s="36" t="s">
        <v>304</v>
      </c>
      <c r="D159" s="37">
        <v>142929500</v>
      </c>
      <c r="E159" s="37">
        <v>9692025</v>
      </c>
      <c r="F159" s="38">
        <f t="shared" si="4"/>
        <v>133237475</v>
      </c>
    </row>
    <row r="160" spans="1:6" x14ac:dyDescent="0.2">
      <c r="A160" s="34" t="s">
        <v>305</v>
      </c>
      <c r="B160" s="35" t="s">
        <v>31</v>
      </c>
      <c r="C160" s="36" t="s">
        <v>306</v>
      </c>
      <c r="D160" s="37">
        <v>142929500</v>
      </c>
      <c r="E160" s="37">
        <v>9692025</v>
      </c>
      <c r="F160" s="38">
        <f t="shared" si="4"/>
        <v>133237475</v>
      </c>
    </row>
    <row r="161" spans="1:6" x14ac:dyDescent="0.2">
      <c r="A161" s="34" t="s">
        <v>305</v>
      </c>
      <c r="B161" s="35" t="s">
        <v>31</v>
      </c>
      <c r="C161" s="36" t="s">
        <v>307</v>
      </c>
      <c r="D161" s="37">
        <v>26971000</v>
      </c>
      <c r="E161" s="37" t="s">
        <v>44</v>
      </c>
      <c r="F161" s="38">
        <f t="shared" si="4"/>
        <v>26971000</v>
      </c>
    </row>
    <row r="162" spans="1:6" x14ac:dyDescent="0.2">
      <c r="A162" s="34" t="s">
        <v>305</v>
      </c>
      <c r="B162" s="35" t="s">
        <v>31</v>
      </c>
      <c r="C162" s="36" t="s">
        <v>308</v>
      </c>
      <c r="D162" s="37">
        <v>64781600</v>
      </c>
      <c r="E162" s="37">
        <v>9595700</v>
      </c>
      <c r="F162" s="38">
        <f t="shared" si="4"/>
        <v>55185900</v>
      </c>
    </row>
    <row r="163" spans="1:6" x14ac:dyDescent="0.2">
      <c r="A163" s="34" t="s">
        <v>305</v>
      </c>
      <c r="B163" s="35" t="s">
        <v>31</v>
      </c>
      <c r="C163" s="36" t="s">
        <v>309</v>
      </c>
      <c r="D163" s="37">
        <v>51176900</v>
      </c>
      <c r="E163" s="37">
        <v>96325</v>
      </c>
      <c r="F163" s="38">
        <f t="shared" si="4"/>
        <v>51080575</v>
      </c>
    </row>
    <row r="164" spans="1:6" ht="22.5" x14ac:dyDescent="0.2">
      <c r="A164" s="34" t="s">
        <v>310</v>
      </c>
      <c r="B164" s="35" t="s">
        <v>31</v>
      </c>
      <c r="C164" s="36" t="s">
        <v>311</v>
      </c>
      <c r="D164" s="37">
        <v>596468200</v>
      </c>
      <c r="E164" s="37">
        <v>92265761.700000003</v>
      </c>
      <c r="F164" s="38">
        <f t="shared" si="4"/>
        <v>504202438.30000001</v>
      </c>
    </row>
    <row r="165" spans="1:6" ht="45" x14ac:dyDescent="0.2">
      <c r="A165" s="34" t="s">
        <v>312</v>
      </c>
      <c r="B165" s="35" t="s">
        <v>31</v>
      </c>
      <c r="C165" s="36" t="s">
        <v>313</v>
      </c>
      <c r="D165" s="37">
        <v>462900</v>
      </c>
      <c r="E165" s="37">
        <v>70086.83</v>
      </c>
      <c r="F165" s="38">
        <f t="shared" si="4"/>
        <v>392813.17</v>
      </c>
    </row>
    <row r="166" spans="1:6" ht="45" x14ac:dyDescent="0.2">
      <c r="A166" s="34" t="s">
        <v>314</v>
      </c>
      <c r="B166" s="35" t="s">
        <v>31</v>
      </c>
      <c r="C166" s="36" t="s">
        <v>315</v>
      </c>
      <c r="D166" s="37">
        <v>462900</v>
      </c>
      <c r="E166" s="37">
        <v>70086.83</v>
      </c>
      <c r="F166" s="38">
        <f t="shared" si="4"/>
        <v>392813.17</v>
      </c>
    </row>
    <row r="167" spans="1:6" ht="33.75" x14ac:dyDescent="0.2">
      <c r="A167" s="34" t="s">
        <v>316</v>
      </c>
      <c r="B167" s="35" t="s">
        <v>31</v>
      </c>
      <c r="C167" s="36" t="s">
        <v>317</v>
      </c>
      <c r="D167" s="37">
        <v>13902000</v>
      </c>
      <c r="E167" s="37">
        <v>3621503.12</v>
      </c>
      <c r="F167" s="38">
        <f t="shared" si="4"/>
        <v>10280496.879999999</v>
      </c>
    </row>
    <row r="168" spans="1:6" ht="33.75" x14ac:dyDescent="0.2">
      <c r="A168" s="34" t="s">
        <v>318</v>
      </c>
      <c r="B168" s="35" t="s">
        <v>31</v>
      </c>
      <c r="C168" s="36" t="s">
        <v>319</v>
      </c>
      <c r="D168" s="37">
        <v>13902000</v>
      </c>
      <c r="E168" s="37">
        <v>3621503.12</v>
      </c>
      <c r="F168" s="38">
        <f t="shared" si="4"/>
        <v>10280496.879999999</v>
      </c>
    </row>
    <row r="169" spans="1:6" ht="33.75" x14ac:dyDescent="0.2">
      <c r="A169" s="34" t="s">
        <v>320</v>
      </c>
      <c r="B169" s="35" t="s">
        <v>31</v>
      </c>
      <c r="C169" s="36" t="s">
        <v>321</v>
      </c>
      <c r="D169" s="37">
        <v>140238300</v>
      </c>
      <c r="E169" s="37">
        <v>22974545.129999999</v>
      </c>
      <c r="F169" s="38">
        <f t="shared" si="4"/>
        <v>117263754.87</v>
      </c>
    </row>
    <row r="170" spans="1:6" ht="33.75" x14ac:dyDescent="0.2">
      <c r="A170" s="34" t="s">
        <v>322</v>
      </c>
      <c r="B170" s="35" t="s">
        <v>31</v>
      </c>
      <c r="C170" s="36" t="s">
        <v>323</v>
      </c>
      <c r="D170" s="37">
        <v>140238300</v>
      </c>
      <c r="E170" s="37">
        <v>22974545.129999999</v>
      </c>
      <c r="F170" s="38">
        <f t="shared" si="4"/>
        <v>117263754.87</v>
      </c>
    </row>
    <row r="171" spans="1:6" ht="33.75" x14ac:dyDescent="0.2">
      <c r="A171" s="34" t="s">
        <v>322</v>
      </c>
      <c r="B171" s="35" t="s">
        <v>31</v>
      </c>
      <c r="C171" s="36" t="s">
        <v>324</v>
      </c>
      <c r="D171" s="37">
        <v>2856200</v>
      </c>
      <c r="E171" s="37">
        <v>547692.02</v>
      </c>
      <c r="F171" s="38">
        <f t="shared" si="4"/>
        <v>2308507.98</v>
      </c>
    </row>
    <row r="172" spans="1:6" ht="33.75" x14ac:dyDescent="0.2">
      <c r="A172" s="34" t="s">
        <v>322</v>
      </c>
      <c r="B172" s="35" t="s">
        <v>31</v>
      </c>
      <c r="C172" s="36" t="s">
        <v>325</v>
      </c>
      <c r="D172" s="37">
        <v>10628200</v>
      </c>
      <c r="E172" s="37">
        <v>1741800</v>
      </c>
      <c r="F172" s="38">
        <f t="shared" si="4"/>
        <v>8886400</v>
      </c>
    </row>
    <row r="173" spans="1:6" ht="33.75" x14ac:dyDescent="0.2">
      <c r="A173" s="34" t="s">
        <v>322</v>
      </c>
      <c r="B173" s="35" t="s">
        <v>31</v>
      </c>
      <c r="C173" s="36" t="s">
        <v>326</v>
      </c>
      <c r="D173" s="37">
        <v>126753900</v>
      </c>
      <c r="E173" s="37">
        <v>20685053.109999999</v>
      </c>
      <c r="F173" s="38">
        <f t="shared" si="4"/>
        <v>106068846.89</v>
      </c>
    </row>
    <row r="174" spans="1:6" ht="56.25" x14ac:dyDescent="0.2">
      <c r="A174" s="34" t="s">
        <v>327</v>
      </c>
      <c r="B174" s="35" t="s">
        <v>31</v>
      </c>
      <c r="C174" s="36" t="s">
        <v>328</v>
      </c>
      <c r="D174" s="37">
        <v>7828000</v>
      </c>
      <c r="E174" s="37" t="s">
        <v>44</v>
      </c>
      <c r="F174" s="38">
        <f t="shared" si="4"/>
        <v>7828000</v>
      </c>
    </row>
    <row r="175" spans="1:6" ht="67.5" x14ac:dyDescent="0.2">
      <c r="A175" s="34" t="s">
        <v>329</v>
      </c>
      <c r="B175" s="35" t="s">
        <v>31</v>
      </c>
      <c r="C175" s="36" t="s">
        <v>330</v>
      </c>
      <c r="D175" s="37">
        <v>7828000</v>
      </c>
      <c r="E175" s="37" t="s">
        <v>44</v>
      </c>
      <c r="F175" s="38">
        <f t="shared" si="4"/>
        <v>7828000</v>
      </c>
    </row>
    <row r="176" spans="1:6" ht="56.25" x14ac:dyDescent="0.2">
      <c r="A176" s="34" t="s">
        <v>331</v>
      </c>
      <c r="B176" s="35" t="s">
        <v>31</v>
      </c>
      <c r="C176" s="36" t="s">
        <v>332</v>
      </c>
      <c r="D176" s="37">
        <v>8662500</v>
      </c>
      <c r="E176" s="37" t="s">
        <v>44</v>
      </c>
      <c r="F176" s="38">
        <f t="shared" si="4"/>
        <v>8662500</v>
      </c>
    </row>
    <row r="177" spans="1:6" ht="56.25" x14ac:dyDescent="0.2">
      <c r="A177" s="34" t="s">
        <v>333</v>
      </c>
      <c r="B177" s="35" t="s">
        <v>31</v>
      </c>
      <c r="C177" s="36" t="s">
        <v>334</v>
      </c>
      <c r="D177" s="37">
        <v>8662500</v>
      </c>
      <c r="E177" s="37" t="s">
        <v>44</v>
      </c>
      <c r="F177" s="38">
        <f t="shared" si="4"/>
        <v>8662500</v>
      </c>
    </row>
    <row r="178" spans="1:6" ht="56.25" x14ac:dyDescent="0.2">
      <c r="A178" s="34" t="s">
        <v>335</v>
      </c>
      <c r="B178" s="35" t="s">
        <v>31</v>
      </c>
      <c r="C178" s="36" t="s">
        <v>336</v>
      </c>
      <c r="D178" s="37">
        <v>26101200</v>
      </c>
      <c r="E178" s="37">
        <v>2822744.03</v>
      </c>
      <c r="F178" s="38">
        <f t="shared" si="4"/>
        <v>23278455.969999999</v>
      </c>
    </row>
    <row r="179" spans="1:6" ht="56.25" x14ac:dyDescent="0.2">
      <c r="A179" s="34" t="s">
        <v>337</v>
      </c>
      <c r="B179" s="35" t="s">
        <v>31</v>
      </c>
      <c r="C179" s="36" t="s">
        <v>338</v>
      </c>
      <c r="D179" s="37">
        <v>26101200</v>
      </c>
      <c r="E179" s="37">
        <v>2822744.03</v>
      </c>
      <c r="F179" s="38">
        <f t="shared" si="4"/>
        <v>23278455.969999999</v>
      </c>
    </row>
    <row r="180" spans="1:6" ht="45" x14ac:dyDescent="0.2">
      <c r="A180" s="34" t="s">
        <v>339</v>
      </c>
      <c r="B180" s="35" t="s">
        <v>31</v>
      </c>
      <c r="C180" s="36" t="s">
        <v>340</v>
      </c>
      <c r="D180" s="37">
        <v>147100</v>
      </c>
      <c r="E180" s="37" t="s">
        <v>44</v>
      </c>
      <c r="F180" s="38">
        <f t="shared" si="4"/>
        <v>147100</v>
      </c>
    </row>
    <row r="181" spans="1:6" ht="56.25" x14ac:dyDescent="0.2">
      <c r="A181" s="34" t="s">
        <v>341</v>
      </c>
      <c r="B181" s="35" t="s">
        <v>31</v>
      </c>
      <c r="C181" s="36" t="s">
        <v>342</v>
      </c>
      <c r="D181" s="37">
        <v>147100</v>
      </c>
      <c r="E181" s="37" t="s">
        <v>44</v>
      </c>
      <c r="F181" s="38">
        <f t="shared" ref="F181:F212" si="5">IF(OR(D181="-",IF(E181="-",0,E181)&gt;=IF(D181="-",0,D181)),"-",IF(D181="-",0,D181)-IF(E181="-",0,E181))</f>
        <v>147100</v>
      </c>
    </row>
    <row r="182" spans="1:6" ht="78.75" x14ac:dyDescent="0.2">
      <c r="A182" s="39" t="s">
        <v>343</v>
      </c>
      <c r="B182" s="35" t="s">
        <v>31</v>
      </c>
      <c r="C182" s="36" t="s">
        <v>344</v>
      </c>
      <c r="D182" s="37">
        <v>1348400</v>
      </c>
      <c r="E182" s="37" t="s">
        <v>44</v>
      </c>
      <c r="F182" s="38">
        <f t="shared" si="5"/>
        <v>1348400</v>
      </c>
    </row>
    <row r="183" spans="1:6" ht="90" x14ac:dyDescent="0.2">
      <c r="A183" s="39" t="s">
        <v>345</v>
      </c>
      <c r="B183" s="35" t="s">
        <v>31</v>
      </c>
      <c r="C183" s="36" t="s">
        <v>346</v>
      </c>
      <c r="D183" s="37">
        <v>1348400</v>
      </c>
      <c r="E183" s="37" t="s">
        <v>44</v>
      </c>
      <c r="F183" s="38">
        <f t="shared" si="5"/>
        <v>1348400</v>
      </c>
    </row>
    <row r="184" spans="1:6" ht="45" x14ac:dyDescent="0.2">
      <c r="A184" s="34" t="s">
        <v>347</v>
      </c>
      <c r="B184" s="35" t="s">
        <v>31</v>
      </c>
      <c r="C184" s="36" t="s">
        <v>348</v>
      </c>
      <c r="D184" s="37">
        <v>1326000</v>
      </c>
      <c r="E184" s="37">
        <v>204561.72</v>
      </c>
      <c r="F184" s="38">
        <f t="shared" si="5"/>
        <v>1121438.28</v>
      </c>
    </row>
    <row r="185" spans="1:6" ht="56.25" x14ac:dyDescent="0.2">
      <c r="A185" s="34" t="s">
        <v>349</v>
      </c>
      <c r="B185" s="35" t="s">
        <v>31</v>
      </c>
      <c r="C185" s="36" t="s">
        <v>350</v>
      </c>
      <c r="D185" s="37">
        <v>1326000</v>
      </c>
      <c r="E185" s="37">
        <v>204561.72</v>
      </c>
      <c r="F185" s="38">
        <f t="shared" si="5"/>
        <v>1121438.28</v>
      </c>
    </row>
    <row r="186" spans="1:6" ht="45" x14ac:dyDescent="0.2">
      <c r="A186" s="34" t="s">
        <v>351</v>
      </c>
      <c r="B186" s="35" t="s">
        <v>31</v>
      </c>
      <c r="C186" s="36" t="s">
        <v>352</v>
      </c>
      <c r="D186" s="37">
        <v>791400</v>
      </c>
      <c r="E186" s="37">
        <v>652183.5</v>
      </c>
      <c r="F186" s="38">
        <f t="shared" si="5"/>
        <v>139216.5</v>
      </c>
    </row>
    <row r="187" spans="1:6" ht="56.25" x14ac:dyDescent="0.2">
      <c r="A187" s="34" t="s">
        <v>353</v>
      </c>
      <c r="B187" s="35" t="s">
        <v>31</v>
      </c>
      <c r="C187" s="36" t="s">
        <v>354</v>
      </c>
      <c r="D187" s="37">
        <v>791400</v>
      </c>
      <c r="E187" s="37">
        <v>652183.5</v>
      </c>
      <c r="F187" s="38">
        <f t="shared" si="5"/>
        <v>139216.5</v>
      </c>
    </row>
    <row r="188" spans="1:6" ht="22.5" x14ac:dyDescent="0.2">
      <c r="A188" s="34" t="s">
        <v>355</v>
      </c>
      <c r="B188" s="35" t="s">
        <v>31</v>
      </c>
      <c r="C188" s="36" t="s">
        <v>356</v>
      </c>
      <c r="D188" s="37">
        <v>16842500</v>
      </c>
      <c r="E188" s="37">
        <v>5400000</v>
      </c>
      <c r="F188" s="38">
        <f t="shared" si="5"/>
        <v>11442500</v>
      </c>
    </row>
    <row r="189" spans="1:6" ht="33.75" x14ac:dyDescent="0.2">
      <c r="A189" s="34" t="s">
        <v>357</v>
      </c>
      <c r="B189" s="35" t="s">
        <v>31</v>
      </c>
      <c r="C189" s="36" t="s">
        <v>358</v>
      </c>
      <c r="D189" s="37">
        <v>16842500</v>
      </c>
      <c r="E189" s="37">
        <v>5400000</v>
      </c>
      <c r="F189" s="38">
        <f t="shared" si="5"/>
        <v>11442500</v>
      </c>
    </row>
    <row r="190" spans="1:6" ht="33.75" x14ac:dyDescent="0.2">
      <c r="A190" s="34" t="s">
        <v>359</v>
      </c>
      <c r="B190" s="35" t="s">
        <v>31</v>
      </c>
      <c r="C190" s="36" t="s">
        <v>360</v>
      </c>
      <c r="D190" s="37">
        <v>169200</v>
      </c>
      <c r="E190" s="37">
        <v>16350.33</v>
      </c>
      <c r="F190" s="38">
        <f t="shared" si="5"/>
        <v>152849.67000000001</v>
      </c>
    </row>
    <row r="191" spans="1:6" ht="45" x14ac:dyDescent="0.2">
      <c r="A191" s="34" t="s">
        <v>361</v>
      </c>
      <c r="B191" s="35" t="s">
        <v>31</v>
      </c>
      <c r="C191" s="36" t="s">
        <v>362</v>
      </c>
      <c r="D191" s="37">
        <v>169200</v>
      </c>
      <c r="E191" s="37">
        <v>16350.33</v>
      </c>
      <c r="F191" s="38">
        <f t="shared" si="5"/>
        <v>152849.67000000001</v>
      </c>
    </row>
    <row r="192" spans="1:6" ht="56.25" x14ac:dyDescent="0.2">
      <c r="A192" s="34" t="s">
        <v>363</v>
      </c>
      <c r="B192" s="35" t="s">
        <v>31</v>
      </c>
      <c r="C192" s="36" t="s">
        <v>364</v>
      </c>
      <c r="D192" s="37">
        <v>183400</v>
      </c>
      <c r="E192" s="37" t="s">
        <v>44</v>
      </c>
      <c r="F192" s="38">
        <f t="shared" si="5"/>
        <v>183400</v>
      </c>
    </row>
    <row r="193" spans="1:6" ht="67.5" x14ac:dyDescent="0.2">
      <c r="A193" s="34" t="s">
        <v>365</v>
      </c>
      <c r="B193" s="35" t="s">
        <v>31</v>
      </c>
      <c r="C193" s="36" t="s">
        <v>366</v>
      </c>
      <c r="D193" s="37">
        <v>183400</v>
      </c>
      <c r="E193" s="37" t="s">
        <v>44</v>
      </c>
      <c r="F193" s="38">
        <f t="shared" si="5"/>
        <v>183400</v>
      </c>
    </row>
    <row r="194" spans="1:6" ht="45" x14ac:dyDescent="0.2">
      <c r="A194" s="34" t="s">
        <v>367</v>
      </c>
      <c r="B194" s="35" t="s">
        <v>31</v>
      </c>
      <c r="C194" s="36" t="s">
        <v>368</v>
      </c>
      <c r="D194" s="37">
        <v>39700</v>
      </c>
      <c r="E194" s="37">
        <v>7275.95</v>
      </c>
      <c r="F194" s="38">
        <f t="shared" si="5"/>
        <v>32424.05</v>
      </c>
    </row>
    <row r="195" spans="1:6" ht="45" x14ac:dyDescent="0.2">
      <c r="A195" s="34" t="s">
        <v>369</v>
      </c>
      <c r="B195" s="35" t="s">
        <v>31</v>
      </c>
      <c r="C195" s="36" t="s">
        <v>370</v>
      </c>
      <c r="D195" s="37">
        <v>39700</v>
      </c>
      <c r="E195" s="37">
        <v>7275.95</v>
      </c>
      <c r="F195" s="38">
        <f t="shared" si="5"/>
        <v>32424.05</v>
      </c>
    </row>
    <row r="196" spans="1:6" ht="78.75" x14ac:dyDescent="0.2">
      <c r="A196" s="39" t="s">
        <v>371</v>
      </c>
      <c r="B196" s="35" t="s">
        <v>31</v>
      </c>
      <c r="C196" s="36" t="s">
        <v>372</v>
      </c>
      <c r="D196" s="37">
        <v>24913600</v>
      </c>
      <c r="E196" s="37">
        <v>4340911.09</v>
      </c>
      <c r="F196" s="38">
        <f t="shared" si="5"/>
        <v>20572688.91</v>
      </c>
    </row>
    <row r="197" spans="1:6" ht="78.75" x14ac:dyDescent="0.2">
      <c r="A197" s="39" t="s">
        <v>373</v>
      </c>
      <c r="B197" s="35" t="s">
        <v>31</v>
      </c>
      <c r="C197" s="36" t="s">
        <v>374</v>
      </c>
      <c r="D197" s="37">
        <v>24913600</v>
      </c>
      <c r="E197" s="37">
        <v>4340911.09</v>
      </c>
      <c r="F197" s="38">
        <f t="shared" si="5"/>
        <v>20572688.91</v>
      </c>
    </row>
    <row r="198" spans="1:6" ht="22.5" x14ac:dyDescent="0.2">
      <c r="A198" s="34" t="s">
        <v>375</v>
      </c>
      <c r="B198" s="35" t="s">
        <v>31</v>
      </c>
      <c r="C198" s="36" t="s">
        <v>376</v>
      </c>
      <c r="D198" s="37">
        <v>1534200</v>
      </c>
      <c r="E198" s="37">
        <v>255600</v>
      </c>
      <c r="F198" s="38">
        <f t="shared" si="5"/>
        <v>1278600</v>
      </c>
    </row>
    <row r="199" spans="1:6" ht="33.75" x14ac:dyDescent="0.2">
      <c r="A199" s="34" t="s">
        <v>377</v>
      </c>
      <c r="B199" s="35" t="s">
        <v>31</v>
      </c>
      <c r="C199" s="36" t="s">
        <v>378</v>
      </c>
      <c r="D199" s="37">
        <v>1534200</v>
      </c>
      <c r="E199" s="37">
        <v>255600</v>
      </c>
      <c r="F199" s="38">
        <f t="shared" si="5"/>
        <v>1278600</v>
      </c>
    </row>
    <row r="200" spans="1:6" x14ac:dyDescent="0.2">
      <c r="A200" s="34" t="s">
        <v>379</v>
      </c>
      <c r="B200" s="35" t="s">
        <v>31</v>
      </c>
      <c r="C200" s="36" t="s">
        <v>380</v>
      </c>
      <c r="D200" s="37">
        <v>351977800</v>
      </c>
      <c r="E200" s="37">
        <v>51900000</v>
      </c>
      <c r="F200" s="38">
        <f t="shared" si="5"/>
        <v>300077800</v>
      </c>
    </row>
    <row r="201" spans="1:6" x14ac:dyDescent="0.2">
      <c r="A201" s="34" t="s">
        <v>381</v>
      </c>
      <c r="B201" s="35" t="s">
        <v>31</v>
      </c>
      <c r="C201" s="36" t="s">
        <v>382</v>
      </c>
      <c r="D201" s="37">
        <v>351977800</v>
      </c>
      <c r="E201" s="37">
        <v>51900000</v>
      </c>
      <c r="F201" s="38">
        <f t="shared" si="5"/>
        <v>300077800</v>
      </c>
    </row>
    <row r="202" spans="1:6" x14ac:dyDescent="0.2">
      <c r="A202" s="34" t="s">
        <v>383</v>
      </c>
      <c r="B202" s="35" t="s">
        <v>31</v>
      </c>
      <c r="C202" s="36" t="s">
        <v>384</v>
      </c>
      <c r="D202" s="37">
        <v>3397800</v>
      </c>
      <c r="E202" s="37">
        <v>390100</v>
      </c>
      <c r="F202" s="38">
        <f t="shared" si="5"/>
        <v>3007700</v>
      </c>
    </row>
    <row r="203" spans="1:6" ht="45" x14ac:dyDescent="0.2">
      <c r="A203" s="34" t="s">
        <v>385</v>
      </c>
      <c r="B203" s="35" t="s">
        <v>31</v>
      </c>
      <c r="C203" s="36" t="s">
        <v>386</v>
      </c>
      <c r="D203" s="37">
        <v>3397800</v>
      </c>
      <c r="E203" s="37">
        <v>390100</v>
      </c>
      <c r="F203" s="38">
        <f t="shared" si="5"/>
        <v>3007700</v>
      </c>
    </row>
    <row r="204" spans="1:6" ht="56.25" x14ac:dyDescent="0.2">
      <c r="A204" s="34" t="s">
        <v>387</v>
      </c>
      <c r="B204" s="35" t="s">
        <v>31</v>
      </c>
      <c r="C204" s="36" t="s">
        <v>388</v>
      </c>
      <c r="D204" s="37">
        <v>3397800</v>
      </c>
      <c r="E204" s="37">
        <v>390100</v>
      </c>
      <c r="F204" s="38">
        <f t="shared" si="5"/>
        <v>3007700</v>
      </c>
    </row>
    <row r="205" spans="1:6" ht="33.75" x14ac:dyDescent="0.2">
      <c r="A205" s="34" t="s">
        <v>389</v>
      </c>
      <c r="B205" s="35" t="s">
        <v>31</v>
      </c>
      <c r="C205" s="36" t="s">
        <v>390</v>
      </c>
      <c r="D205" s="37" t="s">
        <v>44</v>
      </c>
      <c r="E205" s="37">
        <v>-286427.46999999997</v>
      </c>
      <c r="F205" s="38" t="str">
        <f t="shared" si="5"/>
        <v>-</v>
      </c>
    </row>
    <row r="206" spans="1:6" ht="45" x14ac:dyDescent="0.2">
      <c r="A206" s="34" t="s">
        <v>391</v>
      </c>
      <c r="B206" s="35" t="s">
        <v>31</v>
      </c>
      <c r="C206" s="36" t="s">
        <v>392</v>
      </c>
      <c r="D206" s="37" t="s">
        <v>44</v>
      </c>
      <c r="E206" s="37">
        <v>-286427.46999999997</v>
      </c>
      <c r="F206" s="38" t="str">
        <f t="shared" si="5"/>
        <v>-</v>
      </c>
    </row>
    <row r="207" spans="1:6" ht="45" x14ac:dyDescent="0.2">
      <c r="A207" s="34" t="s">
        <v>393</v>
      </c>
      <c r="B207" s="35" t="s">
        <v>31</v>
      </c>
      <c r="C207" s="36" t="s">
        <v>394</v>
      </c>
      <c r="D207" s="37" t="s">
        <v>44</v>
      </c>
      <c r="E207" s="37">
        <v>-286427.46999999997</v>
      </c>
      <c r="F207" s="38" t="str">
        <f t="shared" si="5"/>
        <v>-</v>
      </c>
    </row>
    <row r="208" spans="1:6" ht="12.75" customHeight="1" x14ac:dyDescent="0.2">
      <c r="A208" s="40"/>
      <c r="B208" s="41"/>
      <c r="C208" s="41"/>
      <c r="D208" s="42"/>
      <c r="E208" s="42"/>
      <c r="F208"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938"/>
  <sheetViews>
    <sheetView showGridLines="0" workbookViewId="0"/>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95" t="s">
        <v>395</v>
      </c>
      <c r="B2" s="95"/>
      <c r="C2" s="95"/>
      <c r="D2" s="95"/>
      <c r="E2" s="1"/>
      <c r="F2" s="13" t="s">
        <v>396</v>
      </c>
    </row>
    <row r="3" spans="1:6" ht="13.5" customHeight="1" x14ac:dyDescent="0.2">
      <c r="A3" s="5"/>
      <c r="B3" s="5"/>
      <c r="C3" s="43"/>
      <c r="D3" s="9"/>
      <c r="E3" s="9"/>
      <c r="F3" s="9"/>
    </row>
    <row r="4" spans="1:6" ht="10.15" customHeight="1" x14ac:dyDescent="0.2">
      <c r="A4" s="114" t="s">
        <v>21</v>
      </c>
      <c r="B4" s="100" t="s">
        <v>22</v>
      </c>
      <c r="C4" s="112" t="s">
        <v>397</v>
      </c>
      <c r="D4" s="103" t="s">
        <v>24</v>
      </c>
      <c r="E4" s="117" t="s">
        <v>25</v>
      </c>
      <c r="F4" s="109" t="s">
        <v>26</v>
      </c>
    </row>
    <row r="5" spans="1:6" ht="5.45" customHeight="1" x14ac:dyDescent="0.2">
      <c r="A5" s="115"/>
      <c r="B5" s="101"/>
      <c r="C5" s="113"/>
      <c r="D5" s="104"/>
      <c r="E5" s="118"/>
      <c r="F5" s="110"/>
    </row>
    <row r="6" spans="1:6" ht="9.6" customHeight="1" x14ac:dyDescent="0.2">
      <c r="A6" s="115"/>
      <c r="B6" s="101"/>
      <c r="C6" s="113"/>
      <c r="D6" s="104"/>
      <c r="E6" s="118"/>
      <c r="F6" s="110"/>
    </row>
    <row r="7" spans="1:6" ht="6" customHeight="1" x14ac:dyDescent="0.2">
      <c r="A7" s="115"/>
      <c r="B7" s="101"/>
      <c r="C7" s="113"/>
      <c r="D7" s="104"/>
      <c r="E7" s="118"/>
      <c r="F7" s="110"/>
    </row>
    <row r="8" spans="1:6" ht="6.6" customHeight="1" x14ac:dyDescent="0.2">
      <c r="A8" s="115"/>
      <c r="B8" s="101"/>
      <c r="C8" s="113"/>
      <c r="D8" s="104"/>
      <c r="E8" s="118"/>
      <c r="F8" s="110"/>
    </row>
    <row r="9" spans="1:6" ht="10.9" customHeight="1" x14ac:dyDescent="0.2">
      <c r="A9" s="115"/>
      <c r="B9" s="101"/>
      <c r="C9" s="113"/>
      <c r="D9" s="104"/>
      <c r="E9" s="118"/>
      <c r="F9" s="110"/>
    </row>
    <row r="10" spans="1:6" ht="4.1500000000000004" hidden="1" customHeight="1" x14ac:dyDescent="0.2">
      <c r="A10" s="115"/>
      <c r="B10" s="101"/>
      <c r="C10" s="44"/>
      <c r="D10" s="104"/>
      <c r="E10" s="45"/>
      <c r="F10" s="46"/>
    </row>
    <row r="11" spans="1:6" ht="13.15" hidden="1" customHeight="1" x14ac:dyDescent="0.2">
      <c r="A11" s="116"/>
      <c r="B11" s="102"/>
      <c r="C11" s="47"/>
      <c r="D11" s="105"/>
      <c r="E11" s="48"/>
      <c r="F11" s="49"/>
    </row>
    <row r="12" spans="1:6" ht="13.5" customHeight="1" x14ac:dyDescent="0.2">
      <c r="A12" s="18">
        <v>1</v>
      </c>
      <c r="B12" s="19">
        <v>2</v>
      </c>
      <c r="C12" s="20">
        <v>3</v>
      </c>
      <c r="D12" s="21" t="s">
        <v>27</v>
      </c>
      <c r="E12" s="50" t="s">
        <v>28</v>
      </c>
      <c r="F12" s="23" t="s">
        <v>29</v>
      </c>
    </row>
    <row r="13" spans="1:6" x14ac:dyDescent="0.2">
      <c r="A13" s="51" t="s">
        <v>398</v>
      </c>
      <c r="B13" s="52" t="s">
        <v>399</v>
      </c>
      <c r="C13" s="53" t="s">
        <v>400</v>
      </c>
      <c r="D13" s="54">
        <v>1102644110</v>
      </c>
      <c r="E13" s="55">
        <v>137242282.88</v>
      </c>
      <c r="F13" s="56">
        <f>IF(OR(D13="-",IF(E13="-",0,E13)&gt;=IF(D13="-",0,D13)),"-",IF(D13="-",0,D13)-IF(E13="-",0,E13))</f>
        <v>965401827.12</v>
      </c>
    </row>
    <row r="14" spans="1:6" x14ac:dyDescent="0.2">
      <c r="A14" s="57" t="s">
        <v>33</v>
      </c>
      <c r="B14" s="58"/>
      <c r="C14" s="59"/>
      <c r="D14" s="60"/>
      <c r="E14" s="61"/>
      <c r="F14" s="62"/>
    </row>
    <row r="15" spans="1:6" x14ac:dyDescent="0.2">
      <c r="A15" s="24" t="s">
        <v>401</v>
      </c>
      <c r="B15" s="63" t="s">
        <v>399</v>
      </c>
      <c r="C15" s="26" t="s">
        <v>402</v>
      </c>
      <c r="D15" s="27">
        <v>153549110</v>
      </c>
      <c r="E15" s="64">
        <v>8519566.1899999995</v>
      </c>
      <c r="F15" s="65">
        <f t="shared" ref="F15:F78" si="0">IF(OR(D15="-",IF(E15="-",0,E15)&gt;=IF(D15="-",0,D15)),"-",IF(D15="-",0,D15)-IF(E15="-",0,E15))</f>
        <v>145029543.81</v>
      </c>
    </row>
    <row r="16" spans="1:6" x14ac:dyDescent="0.2">
      <c r="A16" s="24" t="s">
        <v>403</v>
      </c>
      <c r="B16" s="63" t="s">
        <v>399</v>
      </c>
      <c r="C16" s="26" t="s">
        <v>404</v>
      </c>
      <c r="D16" s="27">
        <v>65486810</v>
      </c>
      <c r="E16" s="64">
        <v>6667599.6500000004</v>
      </c>
      <c r="F16" s="65">
        <f t="shared" si="0"/>
        <v>58819210.350000001</v>
      </c>
    </row>
    <row r="17" spans="1:6" ht="45" x14ac:dyDescent="0.2">
      <c r="A17" s="24" t="s">
        <v>405</v>
      </c>
      <c r="B17" s="63" t="s">
        <v>399</v>
      </c>
      <c r="C17" s="26" t="s">
        <v>406</v>
      </c>
      <c r="D17" s="27">
        <v>47263900</v>
      </c>
      <c r="E17" s="64">
        <v>4423870</v>
      </c>
      <c r="F17" s="65">
        <f t="shared" si="0"/>
        <v>42840030</v>
      </c>
    </row>
    <row r="18" spans="1:6" x14ac:dyDescent="0.2">
      <c r="A18" s="24" t="s">
        <v>407</v>
      </c>
      <c r="B18" s="63" t="s">
        <v>399</v>
      </c>
      <c r="C18" s="26" t="s">
        <v>408</v>
      </c>
      <c r="D18" s="27">
        <v>46371900</v>
      </c>
      <c r="E18" s="64">
        <v>4356689.8099999996</v>
      </c>
      <c r="F18" s="65">
        <f t="shared" si="0"/>
        <v>42015210.189999998</v>
      </c>
    </row>
    <row r="19" spans="1:6" ht="45" x14ac:dyDescent="0.2">
      <c r="A19" s="24" t="s">
        <v>409</v>
      </c>
      <c r="B19" s="63" t="s">
        <v>399</v>
      </c>
      <c r="C19" s="26" t="s">
        <v>410</v>
      </c>
      <c r="D19" s="27">
        <v>39077300</v>
      </c>
      <c r="E19" s="64">
        <v>2973197.9</v>
      </c>
      <c r="F19" s="65">
        <f t="shared" si="0"/>
        <v>36104102.100000001</v>
      </c>
    </row>
    <row r="20" spans="1:6" ht="56.25" x14ac:dyDescent="0.2">
      <c r="A20" s="24" t="s">
        <v>411</v>
      </c>
      <c r="B20" s="63" t="s">
        <v>399</v>
      </c>
      <c r="C20" s="26" t="s">
        <v>412</v>
      </c>
      <c r="D20" s="27">
        <v>39077300</v>
      </c>
      <c r="E20" s="64">
        <v>2973197.9</v>
      </c>
      <c r="F20" s="65">
        <f t="shared" si="0"/>
        <v>36104102.100000001</v>
      </c>
    </row>
    <row r="21" spans="1:6" ht="22.5" x14ac:dyDescent="0.2">
      <c r="A21" s="24" t="s">
        <v>413</v>
      </c>
      <c r="B21" s="63" t="s">
        <v>399</v>
      </c>
      <c r="C21" s="26" t="s">
        <v>414</v>
      </c>
      <c r="D21" s="27">
        <v>39077300</v>
      </c>
      <c r="E21" s="64">
        <v>2973197.9</v>
      </c>
      <c r="F21" s="65">
        <f t="shared" si="0"/>
        <v>36104102.100000001</v>
      </c>
    </row>
    <row r="22" spans="1:6" ht="22.5" x14ac:dyDescent="0.2">
      <c r="A22" s="24" t="s">
        <v>415</v>
      </c>
      <c r="B22" s="63" t="s">
        <v>399</v>
      </c>
      <c r="C22" s="26" t="s">
        <v>416</v>
      </c>
      <c r="D22" s="27">
        <v>27385400</v>
      </c>
      <c r="E22" s="64">
        <v>2347607.3199999998</v>
      </c>
      <c r="F22" s="65">
        <f t="shared" si="0"/>
        <v>25037792.68</v>
      </c>
    </row>
    <row r="23" spans="1:6" ht="33.75" x14ac:dyDescent="0.2">
      <c r="A23" s="24" t="s">
        <v>417</v>
      </c>
      <c r="B23" s="63" t="s">
        <v>399</v>
      </c>
      <c r="C23" s="26" t="s">
        <v>418</v>
      </c>
      <c r="D23" s="27">
        <v>3158900</v>
      </c>
      <c r="E23" s="64">
        <v>400</v>
      </c>
      <c r="F23" s="65">
        <f t="shared" si="0"/>
        <v>3158500</v>
      </c>
    </row>
    <row r="24" spans="1:6" ht="33.75" x14ac:dyDescent="0.2">
      <c r="A24" s="24" t="s">
        <v>419</v>
      </c>
      <c r="B24" s="63" t="s">
        <v>399</v>
      </c>
      <c r="C24" s="26" t="s">
        <v>420</v>
      </c>
      <c r="D24" s="27">
        <v>8533000</v>
      </c>
      <c r="E24" s="64">
        <v>625190.57999999996</v>
      </c>
      <c r="F24" s="65">
        <f t="shared" si="0"/>
        <v>7907809.4199999999</v>
      </c>
    </row>
    <row r="25" spans="1:6" ht="45" x14ac:dyDescent="0.2">
      <c r="A25" s="24" t="s">
        <v>421</v>
      </c>
      <c r="B25" s="63" t="s">
        <v>399</v>
      </c>
      <c r="C25" s="26" t="s">
        <v>422</v>
      </c>
      <c r="D25" s="27">
        <v>7294600</v>
      </c>
      <c r="E25" s="64">
        <v>1383491.91</v>
      </c>
      <c r="F25" s="65">
        <f t="shared" si="0"/>
        <v>5911108.0899999999</v>
      </c>
    </row>
    <row r="26" spans="1:6" ht="56.25" x14ac:dyDescent="0.2">
      <c r="A26" s="24" t="s">
        <v>411</v>
      </c>
      <c r="B26" s="63" t="s">
        <v>399</v>
      </c>
      <c r="C26" s="26" t="s">
        <v>423</v>
      </c>
      <c r="D26" s="27">
        <v>100000</v>
      </c>
      <c r="E26" s="64" t="s">
        <v>44</v>
      </c>
      <c r="F26" s="65">
        <f t="shared" si="0"/>
        <v>100000</v>
      </c>
    </row>
    <row r="27" spans="1:6" ht="22.5" x14ac:dyDescent="0.2">
      <c r="A27" s="24" t="s">
        <v>413</v>
      </c>
      <c r="B27" s="63" t="s">
        <v>399</v>
      </c>
      <c r="C27" s="26" t="s">
        <v>424</v>
      </c>
      <c r="D27" s="27">
        <v>100000</v>
      </c>
      <c r="E27" s="64" t="s">
        <v>44</v>
      </c>
      <c r="F27" s="65">
        <f t="shared" si="0"/>
        <v>100000</v>
      </c>
    </row>
    <row r="28" spans="1:6" ht="33.75" x14ac:dyDescent="0.2">
      <c r="A28" s="24" t="s">
        <v>417</v>
      </c>
      <c r="B28" s="63" t="s">
        <v>399</v>
      </c>
      <c r="C28" s="26" t="s">
        <v>425</v>
      </c>
      <c r="D28" s="27">
        <v>100000</v>
      </c>
      <c r="E28" s="64" t="s">
        <v>44</v>
      </c>
      <c r="F28" s="65">
        <f t="shared" si="0"/>
        <v>100000</v>
      </c>
    </row>
    <row r="29" spans="1:6" ht="22.5" x14ac:dyDescent="0.2">
      <c r="A29" s="24" t="s">
        <v>426</v>
      </c>
      <c r="B29" s="63" t="s">
        <v>399</v>
      </c>
      <c r="C29" s="26" t="s">
        <v>427</v>
      </c>
      <c r="D29" s="27">
        <v>7134600</v>
      </c>
      <c r="E29" s="64">
        <v>1370724.91</v>
      </c>
      <c r="F29" s="65">
        <f t="shared" si="0"/>
        <v>5763875.0899999999</v>
      </c>
    </row>
    <row r="30" spans="1:6" ht="22.5" x14ac:dyDescent="0.2">
      <c r="A30" s="24" t="s">
        <v>428</v>
      </c>
      <c r="B30" s="63" t="s">
        <v>399</v>
      </c>
      <c r="C30" s="26" t="s">
        <v>429</v>
      </c>
      <c r="D30" s="27">
        <v>7134600</v>
      </c>
      <c r="E30" s="64">
        <v>1370724.91</v>
      </c>
      <c r="F30" s="65">
        <f t="shared" si="0"/>
        <v>5763875.0899999999</v>
      </c>
    </row>
    <row r="31" spans="1:6" ht="22.5" x14ac:dyDescent="0.2">
      <c r="A31" s="24" t="s">
        <v>430</v>
      </c>
      <c r="B31" s="63" t="s">
        <v>399</v>
      </c>
      <c r="C31" s="26" t="s">
        <v>431</v>
      </c>
      <c r="D31" s="27">
        <v>7134600</v>
      </c>
      <c r="E31" s="64">
        <v>1370724.91</v>
      </c>
      <c r="F31" s="65">
        <f t="shared" si="0"/>
        <v>5763875.0899999999</v>
      </c>
    </row>
    <row r="32" spans="1:6" x14ac:dyDescent="0.2">
      <c r="A32" s="24" t="s">
        <v>432</v>
      </c>
      <c r="B32" s="63" t="s">
        <v>399</v>
      </c>
      <c r="C32" s="26" t="s">
        <v>433</v>
      </c>
      <c r="D32" s="27">
        <v>60000</v>
      </c>
      <c r="E32" s="64">
        <v>12767</v>
      </c>
      <c r="F32" s="65">
        <f t="shared" si="0"/>
        <v>47233</v>
      </c>
    </row>
    <row r="33" spans="1:6" x14ac:dyDescent="0.2">
      <c r="A33" s="24" t="s">
        <v>434</v>
      </c>
      <c r="B33" s="63" t="s">
        <v>399</v>
      </c>
      <c r="C33" s="26" t="s">
        <v>435</v>
      </c>
      <c r="D33" s="27">
        <v>60000</v>
      </c>
      <c r="E33" s="64">
        <v>12767</v>
      </c>
      <c r="F33" s="65">
        <f t="shared" si="0"/>
        <v>47233</v>
      </c>
    </row>
    <row r="34" spans="1:6" x14ac:dyDescent="0.2">
      <c r="A34" s="24" t="s">
        <v>436</v>
      </c>
      <c r="B34" s="63" t="s">
        <v>399</v>
      </c>
      <c r="C34" s="26" t="s">
        <v>437</v>
      </c>
      <c r="D34" s="27">
        <v>60000</v>
      </c>
      <c r="E34" s="64">
        <v>12767</v>
      </c>
      <c r="F34" s="65">
        <f t="shared" si="0"/>
        <v>47233</v>
      </c>
    </row>
    <row r="35" spans="1:6" x14ac:dyDescent="0.2">
      <c r="A35" s="24" t="s">
        <v>438</v>
      </c>
      <c r="B35" s="63" t="s">
        <v>399</v>
      </c>
      <c r="C35" s="26" t="s">
        <v>439</v>
      </c>
      <c r="D35" s="27">
        <v>892000</v>
      </c>
      <c r="E35" s="64">
        <v>67180.19</v>
      </c>
      <c r="F35" s="65">
        <f t="shared" si="0"/>
        <v>824819.81</v>
      </c>
    </row>
    <row r="36" spans="1:6" ht="56.25" x14ac:dyDescent="0.2">
      <c r="A36" s="24" t="s">
        <v>440</v>
      </c>
      <c r="B36" s="63" t="s">
        <v>399</v>
      </c>
      <c r="C36" s="26" t="s">
        <v>441</v>
      </c>
      <c r="D36" s="27">
        <v>448000</v>
      </c>
      <c r="E36" s="64">
        <v>32580.880000000001</v>
      </c>
      <c r="F36" s="65">
        <f t="shared" si="0"/>
        <v>415419.12</v>
      </c>
    </row>
    <row r="37" spans="1:6" ht="56.25" x14ac:dyDescent="0.2">
      <c r="A37" s="24" t="s">
        <v>411</v>
      </c>
      <c r="B37" s="63" t="s">
        <v>399</v>
      </c>
      <c r="C37" s="26" t="s">
        <v>442</v>
      </c>
      <c r="D37" s="27">
        <v>423700</v>
      </c>
      <c r="E37" s="64">
        <v>32580.880000000001</v>
      </c>
      <c r="F37" s="65">
        <f t="shared" si="0"/>
        <v>391119.12</v>
      </c>
    </row>
    <row r="38" spans="1:6" ht="22.5" x14ac:dyDescent="0.2">
      <c r="A38" s="24" t="s">
        <v>413</v>
      </c>
      <c r="B38" s="63" t="s">
        <v>399</v>
      </c>
      <c r="C38" s="26" t="s">
        <v>443</v>
      </c>
      <c r="D38" s="27">
        <v>423700</v>
      </c>
      <c r="E38" s="64">
        <v>32580.880000000001</v>
      </c>
      <c r="F38" s="65">
        <f t="shared" si="0"/>
        <v>391119.12</v>
      </c>
    </row>
    <row r="39" spans="1:6" ht="22.5" x14ac:dyDescent="0.2">
      <c r="A39" s="24" t="s">
        <v>415</v>
      </c>
      <c r="B39" s="63" t="s">
        <v>399</v>
      </c>
      <c r="C39" s="26" t="s">
        <v>444</v>
      </c>
      <c r="D39" s="27">
        <v>296900</v>
      </c>
      <c r="E39" s="64">
        <v>26415.42</v>
      </c>
      <c r="F39" s="65">
        <f t="shared" si="0"/>
        <v>270484.58</v>
      </c>
    </row>
    <row r="40" spans="1:6" ht="33.75" x14ac:dyDescent="0.2">
      <c r="A40" s="24" t="s">
        <v>417</v>
      </c>
      <c r="B40" s="63" t="s">
        <v>399</v>
      </c>
      <c r="C40" s="26" t="s">
        <v>445</v>
      </c>
      <c r="D40" s="27">
        <v>37200</v>
      </c>
      <c r="E40" s="64" t="s">
        <v>44</v>
      </c>
      <c r="F40" s="65">
        <f t="shared" si="0"/>
        <v>37200</v>
      </c>
    </row>
    <row r="41" spans="1:6" ht="33.75" x14ac:dyDescent="0.2">
      <c r="A41" s="24" t="s">
        <v>419</v>
      </c>
      <c r="B41" s="63" t="s">
        <v>399</v>
      </c>
      <c r="C41" s="26" t="s">
        <v>446</v>
      </c>
      <c r="D41" s="27">
        <v>89600</v>
      </c>
      <c r="E41" s="64">
        <v>6165.46</v>
      </c>
      <c r="F41" s="65">
        <f t="shared" si="0"/>
        <v>83434.539999999994</v>
      </c>
    </row>
    <row r="42" spans="1:6" ht="22.5" x14ac:dyDescent="0.2">
      <c r="A42" s="24" t="s">
        <v>426</v>
      </c>
      <c r="B42" s="63" t="s">
        <v>399</v>
      </c>
      <c r="C42" s="26" t="s">
        <v>447</v>
      </c>
      <c r="D42" s="27">
        <v>24300</v>
      </c>
      <c r="E42" s="64" t="s">
        <v>44</v>
      </c>
      <c r="F42" s="65">
        <f t="shared" si="0"/>
        <v>24300</v>
      </c>
    </row>
    <row r="43" spans="1:6" ht="22.5" x14ac:dyDescent="0.2">
      <c r="A43" s="24" t="s">
        <v>428</v>
      </c>
      <c r="B43" s="63" t="s">
        <v>399</v>
      </c>
      <c r="C43" s="26" t="s">
        <v>448</v>
      </c>
      <c r="D43" s="27">
        <v>24300</v>
      </c>
      <c r="E43" s="64" t="s">
        <v>44</v>
      </c>
      <c r="F43" s="65">
        <f t="shared" si="0"/>
        <v>24300</v>
      </c>
    </row>
    <row r="44" spans="1:6" ht="22.5" x14ac:dyDescent="0.2">
      <c r="A44" s="24" t="s">
        <v>430</v>
      </c>
      <c r="B44" s="63" t="s">
        <v>399</v>
      </c>
      <c r="C44" s="26" t="s">
        <v>449</v>
      </c>
      <c r="D44" s="27">
        <v>24300</v>
      </c>
      <c r="E44" s="64" t="s">
        <v>44</v>
      </c>
      <c r="F44" s="65">
        <f t="shared" si="0"/>
        <v>24300</v>
      </c>
    </row>
    <row r="45" spans="1:6" ht="56.25" x14ac:dyDescent="0.2">
      <c r="A45" s="24" t="s">
        <v>450</v>
      </c>
      <c r="B45" s="63" t="s">
        <v>399</v>
      </c>
      <c r="C45" s="26" t="s">
        <v>451</v>
      </c>
      <c r="D45" s="27">
        <v>443700</v>
      </c>
      <c r="E45" s="64">
        <v>34599.31</v>
      </c>
      <c r="F45" s="65">
        <f t="shared" si="0"/>
        <v>409100.69</v>
      </c>
    </row>
    <row r="46" spans="1:6" ht="56.25" x14ac:dyDescent="0.2">
      <c r="A46" s="24" t="s">
        <v>411</v>
      </c>
      <c r="B46" s="63" t="s">
        <v>399</v>
      </c>
      <c r="C46" s="26" t="s">
        <v>452</v>
      </c>
      <c r="D46" s="27">
        <v>423700</v>
      </c>
      <c r="E46" s="64">
        <v>34599.31</v>
      </c>
      <c r="F46" s="65">
        <f t="shared" si="0"/>
        <v>389100.69</v>
      </c>
    </row>
    <row r="47" spans="1:6" ht="22.5" x14ac:dyDescent="0.2">
      <c r="A47" s="24" t="s">
        <v>413</v>
      </c>
      <c r="B47" s="63" t="s">
        <v>399</v>
      </c>
      <c r="C47" s="26" t="s">
        <v>453</v>
      </c>
      <c r="D47" s="27">
        <v>423700</v>
      </c>
      <c r="E47" s="64">
        <v>34599.31</v>
      </c>
      <c r="F47" s="65">
        <f t="shared" si="0"/>
        <v>389100.69</v>
      </c>
    </row>
    <row r="48" spans="1:6" ht="22.5" x14ac:dyDescent="0.2">
      <c r="A48" s="24" t="s">
        <v>415</v>
      </c>
      <c r="B48" s="63" t="s">
        <v>399</v>
      </c>
      <c r="C48" s="26" t="s">
        <v>454</v>
      </c>
      <c r="D48" s="27">
        <v>296900</v>
      </c>
      <c r="E48" s="64">
        <v>28197.62</v>
      </c>
      <c r="F48" s="65">
        <f t="shared" si="0"/>
        <v>268702.38</v>
      </c>
    </row>
    <row r="49" spans="1:6" ht="33.75" x14ac:dyDescent="0.2">
      <c r="A49" s="24" t="s">
        <v>417</v>
      </c>
      <c r="B49" s="63" t="s">
        <v>399</v>
      </c>
      <c r="C49" s="26" t="s">
        <v>455</v>
      </c>
      <c r="D49" s="27">
        <v>37200</v>
      </c>
      <c r="E49" s="64" t="s">
        <v>44</v>
      </c>
      <c r="F49" s="65">
        <f t="shared" si="0"/>
        <v>37200</v>
      </c>
    </row>
    <row r="50" spans="1:6" ht="33.75" x14ac:dyDescent="0.2">
      <c r="A50" s="24" t="s">
        <v>419</v>
      </c>
      <c r="B50" s="63" t="s">
        <v>399</v>
      </c>
      <c r="C50" s="26" t="s">
        <v>456</v>
      </c>
      <c r="D50" s="27">
        <v>89600</v>
      </c>
      <c r="E50" s="64">
        <v>6401.69</v>
      </c>
      <c r="F50" s="65">
        <f t="shared" si="0"/>
        <v>83198.31</v>
      </c>
    </row>
    <row r="51" spans="1:6" ht="22.5" x14ac:dyDescent="0.2">
      <c r="A51" s="24" t="s">
        <v>426</v>
      </c>
      <c r="B51" s="63" t="s">
        <v>399</v>
      </c>
      <c r="C51" s="26" t="s">
        <v>457</v>
      </c>
      <c r="D51" s="27">
        <v>20000</v>
      </c>
      <c r="E51" s="64" t="s">
        <v>44</v>
      </c>
      <c r="F51" s="65">
        <f t="shared" si="0"/>
        <v>20000</v>
      </c>
    </row>
    <row r="52" spans="1:6" ht="22.5" x14ac:dyDescent="0.2">
      <c r="A52" s="24" t="s">
        <v>428</v>
      </c>
      <c r="B52" s="63" t="s">
        <v>399</v>
      </c>
      <c r="C52" s="26" t="s">
        <v>458</v>
      </c>
      <c r="D52" s="27">
        <v>20000</v>
      </c>
      <c r="E52" s="64" t="s">
        <v>44</v>
      </c>
      <c r="F52" s="65">
        <f t="shared" si="0"/>
        <v>20000</v>
      </c>
    </row>
    <row r="53" spans="1:6" ht="22.5" x14ac:dyDescent="0.2">
      <c r="A53" s="24" t="s">
        <v>430</v>
      </c>
      <c r="B53" s="63" t="s">
        <v>399</v>
      </c>
      <c r="C53" s="26" t="s">
        <v>459</v>
      </c>
      <c r="D53" s="27">
        <v>20000</v>
      </c>
      <c r="E53" s="64" t="s">
        <v>44</v>
      </c>
      <c r="F53" s="65">
        <f t="shared" si="0"/>
        <v>20000</v>
      </c>
    </row>
    <row r="54" spans="1:6" ht="101.25" x14ac:dyDescent="0.2">
      <c r="A54" s="66" t="s">
        <v>460</v>
      </c>
      <c r="B54" s="63" t="s">
        <v>399</v>
      </c>
      <c r="C54" s="26" t="s">
        <v>461</v>
      </c>
      <c r="D54" s="27">
        <v>300</v>
      </c>
      <c r="E54" s="64" t="s">
        <v>44</v>
      </c>
      <c r="F54" s="65">
        <f t="shared" si="0"/>
        <v>300</v>
      </c>
    </row>
    <row r="55" spans="1:6" ht="22.5" x14ac:dyDescent="0.2">
      <c r="A55" s="24" t="s">
        <v>426</v>
      </c>
      <c r="B55" s="63" t="s">
        <v>399</v>
      </c>
      <c r="C55" s="26" t="s">
        <v>462</v>
      </c>
      <c r="D55" s="27">
        <v>300</v>
      </c>
      <c r="E55" s="64" t="s">
        <v>44</v>
      </c>
      <c r="F55" s="65">
        <f t="shared" si="0"/>
        <v>300</v>
      </c>
    </row>
    <row r="56" spans="1:6" ht="22.5" x14ac:dyDescent="0.2">
      <c r="A56" s="24" t="s">
        <v>428</v>
      </c>
      <c r="B56" s="63" t="s">
        <v>399</v>
      </c>
      <c r="C56" s="26" t="s">
        <v>463</v>
      </c>
      <c r="D56" s="27">
        <v>300</v>
      </c>
      <c r="E56" s="64" t="s">
        <v>44</v>
      </c>
      <c r="F56" s="65">
        <f t="shared" si="0"/>
        <v>300</v>
      </c>
    </row>
    <row r="57" spans="1:6" ht="22.5" x14ac:dyDescent="0.2">
      <c r="A57" s="24" t="s">
        <v>430</v>
      </c>
      <c r="B57" s="63" t="s">
        <v>399</v>
      </c>
      <c r="C57" s="26" t="s">
        <v>464</v>
      </c>
      <c r="D57" s="27">
        <v>300</v>
      </c>
      <c r="E57" s="64" t="s">
        <v>44</v>
      </c>
      <c r="F57" s="65">
        <f t="shared" si="0"/>
        <v>300</v>
      </c>
    </row>
    <row r="58" spans="1:6" x14ac:dyDescent="0.2">
      <c r="A58" s="24" t="s">
        <v>465</v>
      </c>
      <c r="B58" s="63" t="s">
        <v>399</v>
      </c>
      <c r="C58" s="26" t="s">
        <v>466</v>
      </c>
      <c r="D58" s="27">
        <v>147100</v>
      </c>
      <c r="E58" s="64" t="s">
        <v>44</v>
      </c>
      <c r="F58" s="65">
        <f t="shared" si="0"/>
        <v>147100</v>
      </c>
    </row>
    <row r="59" spans="1:6" x14ac:dyDescent="0.2">
      <c r="A59" s="24" t="s">
        <v>438</v>
      </c>
      <c r="B59" s="63" t="s">
        <v>399</v>
      </c>
      <c r="C59" s="26" t="s">
        <v>467</v>
      </c>
      <c r="D59" s="27">
        <v>147100</v>
      </c>
      <c r="E59" s="64" t="s">
        <v>44</v>
      </c>
      <c r="F59" s="65">
        <f t="shared" si="0"/>
        <v>147100</v>
      </c>
    </row>
    <row r="60" spans="1:6" ht="67.5" x14ac:dyDescent="0.2">
      <c r="A60" s="66" t="s">
        <v>468</v>
      </c>
      <c r="B60" s="63" t="s">
        <v>399</v>
      </c>
      <c r="C60" s="26" t="s">
        <v>469</v>
      </c>
      <c r="D60" s="27">
        <v>147100</v>
      </c>
      <c r="E60" s="64" t="s">
        <v>44</v>
      </c>
      <c r="F60" s="65">
        <f t="shared" si="0"/>
        <v>147100</v>
      </c>
    </row>
    <row r="61" spans="1:6" ht="22.5" x14ac:dyDescent="0.2">
      <c r="A61" s="24" t="s">
        <v>426</v>
      </c>
      <c r="B61" s="63" t="s">
        <v>399</v>
      </c>
      <c r="C61" s="26" t="s">
        <v>470</v>
      </c>
      <c r="D61" s="27">
        <v>147100</v>
      </c>
      <c r="E61" s="64" t="s">
        <v>44</v>
      </c>
      <c r="F61" s="65">
        <f t="shared" si="0"/>
        <v>147100</v>
      </c>
    </row>
    <row r="62" spans="1:6" ht="22.5" x14ac:dyDescent="0.2">
      <c r="A62" s="24" t="s">
        <v>428</v>
      </c>
      <c r="B62" s="63" t="s">
        <v>399</v>
      </c>
      <c r="C62" s="26" t="s">
        <v>471</v>
      </c>
      <c r="D62" s="27">
        <v>147100</v>
      </c>
      <c r="E62" s="64" t="s">
        <v>44</v>
      </c>
      <c r="F62" s="65">
        <f t="shared" si="0"/>
        <v>147100</v>
      </c>
    </row>
    <row r="63" spans="1:6" ht="22.5" x14ac:dyDescent="0.2">
      <c r="A63" s="24" t="s">
        <v>430</v>
      </c>
      <c r="B63" s="63" t="s">
        <v>399</v>
      </c>
      <c r="C63" s="26" t="s">
        <v>472</v>
      </c>
      <c r="D63" s="27">
        <v>147100</v>
      </c>
      <c r="E63" s="64" t="s">
        <v>44</v>
      </c>
      <c r="F63" s="65">
        <f t="shared" si="0"/>
        <v>147100</v>
      </c>
    </row>
    <row r="64" spans="1:6" x14ac:dyDescent="0.2">
      <c r="A64" s="24" t="s">
        <v>473</v>
      </c>
      <c r="B64" s="63" t="s">
        <v>399</v>
      </c>
      <c r="C64" s="26" t="s">
        <v>474</v>
      </c>
      <c r="D64" s="27">
        <v>18075810</v>
      </c>
      <c r="E64" s="64">
        <v>2243729.65</v>
      </c>
      <c r="F64" s="65">
        <f t="shared" si="0"/>
        <v>15832080.35</v>
      </c>
    </row>
    <row r="65" spans="1:6" ht="22.5" x14ac:dyDescent="0.2">
      <c r="A65" s="24" t="s">
        <v>475</v>
      </c>
      <c r="B65" s="63" t="s">
        <v>399</v>
      </c>
      <c r="C65" s="26" t="s">
        <v>476</v>
      </c>
      <c r="D65" s="27">
        <v>730500</v>
      </c>
      <c r="E65" s="64" t="s">
        <v>44</v>
      </c>
      <c r="F65" s="65">
        <f t="shared" si="0"/>
        <v>730500</v>
      </c>
    </row>
    <row r="66" spans="1:6" ht="78.75" x14ac:dyDescent="0.2">
      <c r="A66" s="66" t="s">
        <v>477</v>
      </c>
      <c r="B66" s="63" t="s">
        <v>399</v>
      </c>
      <c r="C66" s="26" t="s">
        <v>478</v>
      </c>
      <c r="D66" s="27">
        <v>730500</v>
      </c>
      <c r="E66" s="64" t="s">
        <v>44</v>
      </c>
      <c r="F66" s="65">
        <f t="shared" si="0"/>
        <v>730500</v>
      </c>
    </row>
    <row r="67" spans="1:6" ht="22.5" x14ac:dyDescent="0.2">
      <c r="A67" s="24" t="s">
        <v>426</v>
      </c>
      <c r="B67" s="63" t="s">
        <v>399</v>
      </c>
      <c r="C67" s="26" t="s">
        <v>479</v>
      </c>
      <c r="D67" s="27">
        <v>730500</v>
      </c>
      <c r="E67" s="64" t="s">
        <v>44</v>
      </c>
      <c r="F67" s="65">
        <f t="shared" si="0"/>
        <v>730500</v>
      </c>
    </row>
    <row r="68" spans="1:6" ht="22.5" x14ac:dyDescent="0.2">
      <c r="A68" s="24" t="s">
        <v>428</v>
      </c>
      <c r="B68" s="63" t="s">
        <v>399</v>
      </c>
      <c r="C68" s="26" t="s">
        <v>480</v>
      </c>
      <c r="D68" s="27">
        <v>730500</v>
      </c>
      <c r="E68" s="64" t="s">
        <v>44</v>
      </c>
      <c r="F68" s="65">
        <f t="shared" si="0"/>
        <v>730500</v>
      </c>
    </row>
    <row r="69" spans="1:6" ht="22.5" x14ac:dyDescent="0.2">
      <c r="A69" s="24" t="s">
        <v>430</v>
      </c>
      <c r="B69" s="63" t="s">
        <v>399</v>
      </c>
      <c r="C69" s="26" t="s">
        <v>481</v>
      </c>
      <c r="D69" s="27">
        <v>730500</v>
      </c>
      <c r="E69" s="64" t="s">
        <v>44</v>
      </c>
      <c r="F69" s="65">
        <f t="shared" si="0"/>
        <v>730500</v>
      </c>
    </row>
    <row r="70" spans="1:6" ht="22.5" x14ac:dyDescent="0.2">
      <c r="A70" s="24" t="s">
        <v>482</v>
      </c>
      <c r="B70" s="63" t="s">
        <v>399</v>
      </c>
      <c r="C70" s="26" t="s">
        <v>483</v>
      </c>
      <c r="D70" s="27">
        <v>5000</v>
      </c>
      <c r="E70" s="64" t="s">
        <v>44</v>
      </c>
      <c r="F70" s="65">
        <f t="shared" si="0"/>
        <v>5000</v>
      </c>
    </row>
    <row r="71" spans="1:6" ht="78.75" x14ac:dyDescent="0.2">
      <c r="A71" s="66" t="s">
        <v>484</v>
      </c>
      <c r="B71" s="63" t="s">
        <v>399</v>
      </c>
      <c r="C71" s="26" t="s">
        <v>485</v>
      </c>
      <c r="D71" s="27">
        <v>5000</v>
      </c>
      <c r="E71" s="64" t="s">
        <v>44</v>
      </c>
      <c r="F71" s="65">
        <f t="shared" si="0"/>
        <v>5000</v>
      </c>
    </row>
    <row r="72" spans="1:6" ht="22.5" x14ac:dyDescent="0.2">
      <c r="A72" s="24" t="s">
        <v>426</v>
      </c>
      <c r="B72" s="63" t="s">
        <v>399</v>
      </c>
      <c r="C72" s="26" t="s">
        <v>486</v>
      </c>
      <c r="D72" s="27">
        <v>5000</v>
      </c>
      <c r="E72" s="64" t="s">
        <v>44</v>
      </c>
      <c r="F72" s="65">
        <f t="shared" si="0"/>
        <v>5000</v>
      </c>
    </row>
    <row r="73" spans="1:6" ht="22.5" x14ac:dyDescent="0.2">
      <c r="A73" s="24" t="s">
        <v>428</v>
      </c>
      <c r="B73" s="63" t="s">
        <v>399</v>
      </c>
      <c r="C73" s="26" t="s">
        <v>487</v>
      </c>
      <c r="D73" s="27">
        <v>5000</v>
      </c>
      <c r="E73" s="64" t="s">
        <v>44</v>
      </c>
      <c r="F73" s="65">
        <f t="shared" si="0"/>
        <v>5000</v>
      </c>
    </row>
    <row r="74" spans="1:6" ht="22.5" x14ac:dyDescent="0.2">
      <c r="A74" s="24" t="s">
        <v>430</v>
      </c>
      <c r="B74" s="63" t="s">
        <v>399</v>
      </c>
      <c r="C74" s="26" t="s">
        <v>488</v>
      </c>
      <c r="D74" s="27">
        <v>5000</v>
      </c>
      <c r="E74" s="64" t="s">
        <v>44</v>
      </c>
      <c r="F74" s="65">
        <f t="shared" si="0"/>
        <v>5000</v>
      </c>
    </row>
    <row r="75" spans="1:6" ht="22.5" x14ac:dyDescent="0.2">
      <c r="A75" s="24" t="s">
        <v>489</v>
      </c>
      <c r="B75" s="63" t="s">
        <v>399</v>
      </c>
      <c r="C75" s="26" t="s">
        <v>490</v>
      </c>
      <c r="D75" s="27">
        <v>5000</v>
      </c>
      <c r="E75" s="64" t="s">
        <v>44</v>
      </c>
      <c r="F75" s="65">
        <f t="shared" si="0"/>
        <v>5000</v>
      </c>
    </row>
    <row r="76" spans="1:6" ht="78.75" x14ac:dyDescent="0.2">
      <c r="A76" s="66" t="s">
        <v>491</v>
      </c>
      <c r="B76" s="63" t="s">
        <v>399</v>
      </c>
      <c r="C76" s="26" t="s">
        <v>492</v>
      </c>
      <c r="D76" s="27">
        <v>5000</v>
      </c>
      <c r="E76" s="64" t="s">
        <v>44</v>
      </c>
      <c r="F76" s="65">
        <f t="shared" si="0"/>
        <v>5000</v>
      </c>
    </row>
    <row r="77" spans="1:6" ht="22.5" x14ac:dyDescent="0.2">
      <c r="A77" s="24" t="s">
        <v>426</v>
      </c>
      <c r="B77" s="63" t="s">
        <v>399</v>
      </c>
      <c r="C77" s="26" t="s">
        <v>493</v>
      </c>
      <c r="D77" s="27">
        <v>5000</v>
      </c>
      <c r="E77" s="64" t="s">
        <v>44</v>
      </c>
      <c r="F77" s="65">
        <f t="shared" si="0"/>
        <v>5000</v>
      </c>
    </row>
    <row r="78" spans="1:6" ht="22.5" x14ac:dyDescent="0.2">
      <c r="A78" s="24" t="s">
        <v>428</v>
      </c>
      <c r="B78" s="63" t="s">
        <v>399</v>
      </c>
      <c r="C78" s="26" t="s">
        <v>494</v>
      </c>
      <c r="D78" s="27">
        <v>5000</v>
      </c>
      <c r="E78" s="64" t="s">
        <v>44</v>
      </c>
      <c r="F78" s="65">
        <f t="shared" si="0"/>
        <v>5000</v>
      </c>
    </row>
    <row r="79" spans="1:6" ht="22.5" x14ac:dyDescent="0.2">
      <c r="A79" s="24" t="s">
        <v>430</v>
      </c>
      <c r="B79" s="63" t="s">
        <v>399</v>
      </c>
      <c r="C79" s="26" t="s">
        <v>495</v>
      </c>
      <c r="D79" s="27">
        <v>5000</v>
      </c>
      <c r="E79" s="64" t="s">
        <v>44</v>
      </c>
      <c r="F79" s="65">
        <f t="shared" ref="F79:F142" si="1">IF(OR(D79="-",IF(E79="-",0,E79)&gt;=IF(D79="-",0,D79)),"-",IF(D79="-",0,D79)-IF(E79="-",0,E79))</f>
        <v>5000</v>
      </c>
    </row>
    <row r="80" spans="1:6" x14ac:dyDescent="0.2">
      <c r="A80" s="24" t="s">
        <v>496</v>
      </c>
      <c r="B80" s="63" t="s">
        <v>399</v>
      </c>
      <c r="C80" s="26" t="s">
        <v>497</v>
      </c>
      <c r="D80" s="27">
        <v>1483600</v>
      </c>
      <c r="E80" s="64">
        <v>123359.42</v>
      </c>
      <c r="F80" s="65">
        <f t="shared" si="1"/>
        <v>1360240.58</v>
      </c>
    </row>
    <row r="81" spans="1:6" ht="56.25" x14ac:dyDescent="0.2">
      <c r="A81" s="24" t="s">
        <v>498</v>
      </c>
      <c r="B81" s="63" t="s">
        <v>399</v>
      </c>
      <c r="C81" s="26" t="s">
        <v>499</v>
      </c>
      <c r="D81" s="27">
        <v>897800</v>
      </c>
      <c r="E81" s="64">
        <v>123359.42</v>
      </c>
      <c r="F81" s="65">
        <f t="shared" si="1"/>
        <v>774440.58</v>
      </c>
    </row>
    <row r="82" spans="1:6" ht="22.5" x14ac:dyDescent="0.2">
      <c r="A82" s="24" t="s">
        <v>426</v>
      </c>
      <c r="B82" s="63" t="s">
        <v>399</v>
      </c>
      <c r="C82" s="26" t="s">
        <v>500</v>
      </c>
      <c r="D82" s="27">
        <v>897800</v>
      </c>
      <c r="E82" s="64">
        <v>123359.42</v>
      </c>
      <c r="F82" s="65">
        <f t="shared" si="1"/>
        <v>774440.58</v>
      </c>
    </row>
    <row r="83" spans="1:6" ht="22.5" x14ac:dyDescent="0.2">
      <c r="A83" s="24" t="s">
        <v>428</v>
      </c>
      <c r="B83" s="63" t="s">
        <v>399</v>
      </c>
      <c r="C83" s="26" t="s">
        <v>501</v>
      </c>
      <c r="D83" s="27">
        <v>897800</v>
      </c>
      <c r="E83" s="64">
        <v>123359.42</v>
      </c>
      <c r="F83" s="65">
        <f t="shared" si="1"/>
        <v>774440.58</v>
      </c>
    </row>
    <row r="84" spans="1:6" ht="22.5" x14ac:dyDescent="0.2">
      <c r="A84" s="24" t="s">
        <v>430</v>
      </c>
      <c r="B84" s="63" t="s">
        <v>399</v>
      </c>
      <c r="C84" s="26" t="s">
        <v>502</v>
      </c>
      <c r="D84" s="27">
        <v>897800</v>
      </c>
      <c r="E84" s="64">
        <v>123359.42</v>
      </c>
      <c r="F84" s="65">
        <f t="shared" si="1"/>
        <v>774440.58</v>
      </c>
    </row>
    <row r="85" spans="1:6" ht="45" x14ac:dyDescent="0.2">
      <c r="A85" s="24" t="s">
        <v>503</v>
      </c>
      <c r="B85" s="63" t="s">
        <v>399</v>
      </c>
      <c r="C85" s="26" t="s">
        <v>504</v>
      </c>
      <c r="D85" s="27">
        <v>585800</v>
      </c>
      <c r="E85" s="64" t="s">
        <v>44</v>
      </c>
      <c r="F85" s="65">
        <f t="shared" si="1"/>
        <v>585800</v>
      </c>
    </row>
    <row r="86" spans="1:6" ht="22.5" x14ac:dyDescent="0.2">
      <c r="A86" s="24" t="s">
        <v>426</v>
      </c>
      <c r="B86" s="63" t="s">
        <v>399</v>
      </c>
      <c r="C86" s="26" t="s">
        <v>505</v>
      </c>
      <c r="D86" s="27">
        <v>585800</v>
      </c>
      <c r="E86" s="64" t="s">
        <v>44</v>
      </c>
      <c r="F86" s="65">
        <f t="shared" si="1"/>
        <v>585800</v>
      </c>
    </row>
    <row r="87" spans="1:6" ht="22.5" x14ac:dyDescent="0.2">
      <c r="A87" s="24" t="s">
        <v>428</v>
      </c>
      <c r="B87" s="63" t="s">
        <v>399</v>
      </c>
      <c r="C87" s="26" t="s">
        <v>506</v>
      </c>
      <c r="D87" s="27">
        <v>585800</v>
      </c>
      <c r="E87" s="64" t="s">
        <v>44</v>
      </c>
      <c r="F87" s="65">
        <f t="shared" si="1"/>
        <v>585800</v>
      </c>
    </row>
    <row r="88" spans="1:6" ht="22.5" x14ac:dyDescent="0.2">
      <c r="A88" s="24" t="s">
        <v>430</v>
      </c>
      <c r="B88" s="63" t="s">
        <v>399</v>
      </c>
      <c r="C88" s="26" t="s">
        <v>507</v>
      </c>
      <c r="D88" s="27">
        <v>585800</v>
      </c>
      <c r="E88" s="64" t="s">
        <v>44</v>
      </c>
      <c r="F88" s="65">
        <f t="shared" si="1"/>
        <v>585800</v>
      </c>
    </row>
    <row r="89" spans="1:6" ht="56.25" x14ac:dyDescent="0.2">
      <c r="A89" s="24" t="s">
        <v>508</v>
      </c>
      <c r="B89" s="63" t="s">
        <v>399</v>
      </c>
      <c r="C89" s="26" t="s">
        <v>509</v>
      </c>
      <c r="D89" s="27">
        <v>12671810</v>
      </c>
      <c r="E89" s="64">
        <v>1800000</v>
      </c>
      <c r="F89" s="65">
        <f t="shared" si="1"/>
        <v>10871810</v>
      </c>
    </row>
    <row r="90" spans="1:6" ht="101.25" x14ac:dyDescent="0.2">
      <c r="A90" s="66" t="s">
        <v>510</v>
      </c>
      <c r="B90" s="63" t="s">
        <v>399</v>
      </c>
      <c r="C90" s="26" t="s">
        <v>511</v>
      </c>
      <c r="D90" s="27">
        <v>12555000</v>
      </c>
      <c r="E90" s="64">
        <v>1800000</v>
      </c>
      <c r="F90" s="65">
        <f t="shared" si="1"/>
        <v>10755000</v>
      </c>
    </row>
    <row r="91" spans="1:6" ht="22.5" x14ac:dyDescent="0.2">
      <c r="A91" s="24" t="s">
        <v>512</v>
      </c>
      <c r="B91" s="63" t="s">
        <v>399</v>
      </c>
      <c r="C91" s="26" t="s">
        <v>513</v>
      </c>
      <c r="D91" s="27">
        <v>12555000</v>
      </c>
      <c r="E91" s="64">
        <v>1800000</v>
      </c>
      <c r="F91" s="65">
        <f t="shared" si="1"/>
        <v>10755000</v>
      </c>
    </row>
    <row r="92" spans="1:6" x14ac:dyDescent="0.2">
      <c r="A92" s="24" t="s">
        <v>514</v>
      </c>
      <c r="B92" s="63" t="s">
        <v>399</v>
      </c>
      <c r="C92" s="26" t="s">
        <v>515</v>
      </c>
      <c r="D92" s="27">
        <v>12555000</v>
      </c>
      <c r="E92" s="64">
        <v>1800000</v>
      </c>
      <c r="F92" s="65">
        <f t="shared" si="1"/>
        <v>10755000</v>
      </c>
    </row>
    <row r="93" spans="1:6" ht="45" x14ac:dyDescent="0.2">
      <c r="A93" s="24" t="s">
        <v>516</v>
      </c>
      <c r="B93" s="63" t="s">
        <v>399</v>
      </c>
      <c r="C93" s="26" t="s">
        <v>517</v>
      </c>
      <c r="D93" s="27">
        <v>12555000</v>
      </c>
      <c r="E93" s="64">
        <v>1800000</v>
      </c>
      <c r="F93" s="65">
        <f t="shared" si="1"/>
        <v>10755000</v>
      </c>
    </row>
    <row r="94" spans="1:6" ht="101.25" x14ac:dyDescent="0.2">
      <c r="A94" s="66" t="s">
        <v>518</v>
      </c>
      <c r="B94" s="63" t="s">
        <v>399</v>
      </c>
      <c r="C94" s="26" t="s">
        <v>519</v>
      </c>
      <c r="D94" s="27">
        <v>44310</v>
      </c>
      <c r="E94" s="64" t="s">
        <v>44</v>
      </c>
      <c r="F94" s="65">
        <f t="shared" si="1"/>
        <v>44310</v>
      </c>
    </row>
    <row r="95" spans="1:6" ht="22.5" x14ac:dyDescent="0.2">
      <c r="A95" s="24" t="s">
        <v>512</v>
      </c>
      <c r="B95" s="63" t="s">
        <v>399</v>
      </c>
      <c r="C95" s="26" t="s">
        <v>520</v>
      </c>
      <c r="D95" s="27">
        <v>44310</v>
      </c>
      <c r="E95" s="64" t="s">
        <v>44</v>
      </c>
      <c r="F95" s="65">
        <f t="shared" si="1"/>
        <v>44310</v>
      </c>
    </row>
    <row r="96" spans="1:6" x14ac:dyDescent="0.2">
      <c r="A96" s="24" t="s">
        <v>514</v>
      </c>
      <c r="B96" s="63" t="s">
        <v>399</v>
      </c>
      <c r="C96" s="26" t="s">
        <v>521</v>
      </c>
      <c r="D96" s="27">
        <v>44310</v>
      </c>
      <c r="E96" s="64" t="s">
        <v>44</v>
      </c>
      <c r="F96" s="65">
        <f t="shared" si="1"/>
        <v>44310</v>
      </c>
    </row>
    <row r="97" spans="1:6" x14ac:dyDescent="0.2">
      <c r="A97" s="24" t="s">
        <v>522</v>
      </c>
      <c r="B97" s="63" t="s">
        <v>399</v>
      </c>
      <c r="C97" s="26" t="s">
        <v>523</v>
      </c>
      <c r="D97" s="27">
        <v>44310</v>
      </c>
      <c r="E97" s="64" t="s">
        <v>44</v>
      </c>
      <c r="F97" s="65">
        <f t="shared" si="1"/>
        <v>44310</v>
      </c>
    </row>
    <row r="98" spans="1:6" ht="101.25" x14ac:dyDescent="0.2">
      <c r="A98" s="66" t="s">
        <v>524</v>
      </c>
      <c r="B98" s="63" t="s">
        <v>399</v>
      </c>
      <c r="C98" s="26" t="s">
        <v>525</v>
      </c>
      <c r="D98" s="27">
        <v>72500</v>
      </c>
      <c r="E98" s="64" t="s">
        <v>44</v>
      </c>
      <c r="F98" s="65">
        <f t="shared" si="1"/>
        <v>72500</v>
      </c>
    </row>
    <row r="99" spans="1:6" ht="22.5" x14ac:dyDescent="0.2">
      <c r="A99" s="24" t="s">
        <v>512</v>
      </c>
      <c r="B99" s="63" t="s">
        <v>399</v>
      </c>
      <c r="C99" s="26" t="s">
        <v>526</v>
      </c>
      <c r="D99" s="27">
        <v>72500</v>
      </c>
      <c r="E99" s="64" t="s">
        <v>44</v>
      </c>
      <c r="F99" s="65">
        <f t="shared" si="1"/>
        <v>72500</v>
      </c>
    </row>
    <row r="100" spans="1:6" x14ac:dyDescent="0.2">
      <c r="A100" s="24" t="s">
        <v>514</v>
      </c>
      <c r="B100" s="63" t="s">
        <v>399</v>
      </c>
      <c r="C100" s="26" t="s">
        <v>527</v>
      </c>
      <c r="D100" s="27">
        <v>72500</v>
      </c>
      <c r="E100" s="64" t="s">
        <v>44</v>
      </c>
      <c r="F100" s="65">
        <f t="shared" si="1"/>
        <v>72500</v>
      </c>
    </row>
    <row r="101" spans="1:6" x14ac:dyDescent="0.2">
      <c r="A101" s="24" t="s">
        <v>522</v>
      </c>
      <c r="B101" s="63" t="s">
        <v>399</v>
      </c>
      <c r="C101" s="26" t="s">
        <v>528</v>
      </c>
      <c r="D101" s="27">
        <v>72500</v>
      </c>
      <c r="E101" s="64" t="s">
        <v>44</v>
      </c>
      <c r="F101" s="65">
        <f t="shared" si="1"/>
        <v>72500</v>
      </c>
    </row>
    <row r="102" spans="1:6" ht="33.75" x14ac:dyDescent="0.2">
      <c r="A102" s="24" t="s">
        <v>529</v>
      </c>
      <c r="B102" s="63" t="s">
        <v>399</v>
      </c>
      <c r="C102" s="26" t="s">
        <v>530</v>
      </c>
      <c r="D102" s="27">
        <v>5000</v>
      </c>
      <c r="E102" s="64" t="s">
        <v>44</v>
      </c>
      <c r="F102" s="65">
        <f t="shared" si="1"/>
        <v>5000</v>
      </c>
    </row>
    <row r="103" spans="1:6" ht="67.5" x14ac:dyDescent="0.2">
      <c r="A103" s="66" t="s">
        <v>531</v>
      </c>
      <c r="B103" s="63" t="s">
        <v>399</v>
      </c>
      <c r="C103" s="26" t="s">
        <v>532</v>
      </c>
      <c r="D103" s="27">
        <v>5000</v>
      </c>
      <c r="E103" s="64" t="s">
        <v>44</v>
      </c>
      <c r="F103" s="65">
        <f t="shared" si="1"/>
        <v>5000</v>
      </c>
    </row>
    <row r="104" spans="1:6" ht="22.5" x14ac:dyDescent="0.2">
      <c r="A104" s="24" t="s">
        <v>426</v>
      </c>
      <c r="B104" s="63" t="s">
        <v>399</v>
      </c>
      <c r="C104" s="26" t="s">
        <v>533</v>
      </c>
      <c r="D104" s="27">
        <v>5000</v>
      </c>
      <c r="E104" s="64" t="s">
        <v>44</v>
      </c>
      <c r="F104" s="65">
        <f t="shared" si="1"/>
        <v>5000</v>
      </c>
    </row>
    <row r="105" spans="1:6" ht="22.5" x14ac:dyDescent="0.2">
      <c r="A105" s="24" t="s">
        <v>428</v>
      </c>
      <c r="B105" s="63" t="s">
        <v>399</v>
      </c>
      <c r="C105" s="26" t="s">
        <v>534</v>
      </c>
      <c r="D105" s="27">
        <v>5000</v>
      </c>
      <c r="E105" s="64" t="s">
        <v>44</v>
      </c>
      <c r="F105" s="65">
        <f t="shared" si="1"/>
        <v>5000</v>
      </c>
    </row>
    <row r="106" spans="1:6" ht="22.5" x14ac:dyDescent="0.2">
      <c r="A106" s="24" t="s">
        <v>430</v>
      </c>
      <c r="B106" s="63" t="s">
        <v>399</v>
      </c>
      <c r="C106" s="26" t="s">
        <v>535</v>
      </c>
      <c r="D106" s="27">
        <v>5000</v>
      </c>
      <c r="E106" s="64" t="s">
        <v>44</v>
      </c>
      <c r="F106" s="65">
        <f t="shared" si="1"/>
        <v>5000</v>
      </c>
    </row>
    <row r="107" spans="1:6" ht="45" x14ac:dyDescent="0.2">
      <c r="A107" s="24" t="s">
        <v>536</v>
      </c>
      <c r="B107" s="63" t="s">
        <v>399</v>
      </c>
      <c r="C107" s="26" t="s">
        <v>537</v>
      </c>
      <c r="D107" s="27">
        <v>30000</v>
      </c>
      <c r="E107" s="64" t="s">
        <v>44</v>
      </c>
      <c r="F107" s="65">
        <f t="shared" si="1"/>
        <v>30000</v>
      </c>
    </row>
    <row r="108" spans="1:6" ht="101.25" x14ac:dyDescent="0.2">
      <c r="A108" s="66" t="s">
        <v>538</v>
      </c>
      <c r="B108" s="63" t="s">
        <v>399</v>
      </c>
      <c r="C108" s="26" t="s">
        <v>539</v>
      </c>
      <c r="D108" s="27">
        <v>30000</v>
      </c>
      <c r="E108" s="64" t="s">
        <v>44</v>
      </c>
      <c r="F108" s="65">
        <f t="shared" si="1"/>
        <v>30000</v>
      </c>
    </row>
    <row r="109" spans="1:6" ht="22.5" x14ac:dyDescent="0.2">
      <c r="A109" s="24" t="s">
        <v>426</v>
      </c>
      <c r="B109" s="63" t="s">
        <v>399</v>
      </c>
      <c r="C109" s="26" t="s">
        <v>540</v>
      </c>
      <c r="D109" s="27">
        <v>30000</v>
      </c>
      <c r="E109" s="64" t="s">
        <v>44</v>
      </c>
      <c r="F109" s="65">
        <f t="shared" si="1"/>
        <v>30000</v>
      </c>
    </row>
    <row r="110" spans="1:6" ht="22.5" x14ac:dyDescent="0.2">
      <c r="A110" s="24" t="s">
        <v>428</v>
      </c>
      <c r="B110" s="63" t="s">
        <v>399</v>
      </c>
      <c r="C110" s="26" t="s">
        <v>541</v>
      </c>
      <c r="D110" s="27">
        <v>30000</v>
      </c>
      <c r="E110" s="64" t="s">
        <v>44</v>
      </c>
      <c r="F110" s="65">
        <f t="shared" si="1"/>
        <v>30000</v>
      </c>
    </row>
    <row r="111" spans="1:6" ht="22.5" x14ac:dyDescent="0.2">
      <c r="A111" s="24" t="s">
        <v>430</v>
      </c>
      <c r="B111" s="63" t="s">
        <v>399</v>
      </c>
      <c r="C111" s="26" t="s">
        <v>542</v>
      </c>
      <c r="D111" s="27">
        <v>30000</v>
      </c>
      <c r="E111" s="64" t="s">
        <v>44</v>
      </c>
      <c r="F111" s="65">
        <f t="shared" si="1"/>
        <v>30000</v>
      </c>
    </row>
    <row r="112" spans="1:6" ht="22.5" x14ac:dyDescent="0.2">
      <c r="A112" s="24" t="s">
        <v>543</v>
      </c>
      <c r="B112" s="63" t="s">
        <v>399</v>
      </c>
      <c r="C112" s="26" t="s">
        <v>544</v>
      </c>
      <c r="D112" s="27">
        <v>306500</v>
      </c>
      <c r="E112" s="64" t="s">
        <v>44</v>
      </c>
      <c r="F112" s="65">
        <f t="shared" si="1"/>
        <v>306500</v>
      </c>
    </row>
    <row r="113" spans="1:6" ht="67.5" x14ac:dyDescent="0.2">
      <c r="A113" s="66" t="s">
        <v>545</v>
      </c>
      <c r="B113" s="63" t="s">
        <v>399</v>
      </c>
      <c r="C113" s="26" t="s">
        <v>546</v>
      </c>
      <c r="D113" s="27">
        <v>200000</v>
      </c>
      <c r="E113" s="64" t="s">
        <v>44</v>
      </c>
      <c r="F113" s="65">
        <f t="shared" si="1"/>
        <v>200000</v>
      </c>
    </row>
    <row r="114" spans="1:6" ht="22.5" x14ac:dyDescent="0.2">
      <c r="A114" s="24" t="s">
        <v>426</v>
      </c>
      <c r="B114" s="63" t="s">
        <v>399</v>
      </c>
      <c r="C114" s="26" t="s">
        <v>547</v>
      </c>
      <c r="D114" s="27">
        <v>200000</v>
      </c>
      <c r="E114" s="64" t="s">
        <v>44</v>
      </c>
      <c r="F114" s="65">
        <f t="shared" si="1"/>
        <v>200000</v>
      </c>
    </row>
    <row r="115" spans="1:6" ht="22.5" x14ac:dyDescent="0.2">
      <c r="A115" s="24" t="s">
        <v>428</v>
      </c>
      <c r="B115" s="63" t="s">
        <v>399</v>
      </c>
      <c r="C115" s="26" t="s">
        <v>548</v>
      </c>
      <c r="D115" s="27">
        <v>200000</v>
      </c>
      <c r="E115" s="64" t="s">
        <v>44</v>
      </c>
      <c r="F115" s="65">
        <f t="shared" si="1"/>
        <v>200000</v>
      </c>
    </row>
    <row r="116" spans="1:6" ht="22.5" x14ac:dyDescent="0.2">
      <c r="A116" s="24" t="s">
        <v>430</v>
      </c>
      <c r="B116" s="63" t="s">
        <v>399</v>
      </c>
      <c r="C116" s="26" t="s">
        <v>549</v>
      </c>
      <c r="D116" s="27">
        <v>200000</v>
      </c>
      <c r="E116" s="64" t="s">
        <v>44</v>
      </c>
      <c r="F116" s="65">
        <f t="shared" si="1"/>
        <v>200000</v>
      </c>
    </row>
    <row r="117" spans="1:6" ht="78.75" x14ac:dyDescent="0.2">
      <c r="A117" s="66" t="s">
        <v>550</v>
      </c>
      <c r="B117" s="63" t="s">
        <v>399</v>
      </c>
      <c r="C117" s="26" t="s">
        <v>551</v>
      </c>
      <c r="D117" s="27">
        <v>106500</v>
      </c>
      <c r="E117" s="64" t="s">
        <v>44</v>
      </c>
      <c r="F117" s="65">
        <f t="shared" si="1"/>
        <v>106500</v>
      </c>
    </row>
    <row r="118" spans="1:6" ht="22.5" x14ac:dyDescent="0.2">
      <c r="A118" s="24" t="s">
        <v>426</v>
      </c>
      <c r="B118" s="63" t="s">
        <v>399</v>
      </c>
      <c r="C118" s="26" t="s">
        <v>552</v>
      </c>
      <c r="D118" s="27">
        <v>106500</v>
      </c>
      <c r="E118" s="64" t="s">
        <v>44</v>
      </c>
      <c r="F118" s="65">
        <f t="shared" si="1"/>
        <v>106500</v>
      </c>
    </row>
    <row r="119" spans="1:6" ht="22.5" x14ac:dyDescent="0.2">
      <c r="A119" s="24" t="s">
        <v>428</v>
      </c>
      <c r="B119" s="63" t="s">
        <v>399</v>
      </c>
      <c r="C119" s="26" t="s">
        <v>553</v>
      </c>
      <c r="D119" s="27">
        <v>106500</v>
      </c>
      <c r="E119" s="64" t="s">
        <v>44</v>
      </c>
      <c r="F119" s="65">
        <f t="shared" si="1"/>
        <v>106500</v>
      </c>
    </row>
    <row r="120" spans="1:6" ht="22.5" x14ac:dyDescent="0.2">
      <c r="A120" s="24" t="s">
        <v>430</v>
      </c>
      <c r="B120" s="63" t="s">
        <v>399</v>
      </c>
      <c r="C120" s="26" t="s">
        <v>554</v>
      </c>
      <c r="D120" s="27">
        <v>106500</v>
      </c>
      <c r="E120" s="64" t="s">
        <v>44</v>
      </c>
      <c r="F120" s="65">
        <f t="shared" si="1"/>
        <v>106500</v>
      </c>
    </row>
    <row r="121" spans="1:6" x14ac:dyDescent="0.2">
      <c r="A121" s="24" t="s">
        <v>407</v>
      </c>
      <c r="B121" s="63" t="s">
        <v>399</v>
      </c>
      <c r="C121" s="26" t="s">
        <v>555</v>
      </c>
      <c r="D121" s="27">
        <v>820700</v>
      </c>
      <c r="E121" s="64">
        <v>95990</v>
      </c>
      <c r="F121" s="65">
        <f t="shared" si="1"/>
        <v>724710</v>
      </c>
    </row>
    <row r="122" spans="1:6" ht="22.5" x14ac:dyDescent="0.2">
      <c r="A122" s="24" t="s">
        <v>556</v>
      </c>
      <c r="B122" s="63" t="s">
        <v>399</v>
      </c>
      <c r="C122" s="26" t="s">
        <v>557</v>
      </c>
      <c r="D122" s="27">
        <v>820700</v>
      </c>
      <c r="E122" s="64">
        <v>95990</v>
      </c>
      <c r="F122" s="65">
        <f t="shared" si="1"/>
        <v>724710</v>
      </c>
    </row>
    <row r="123" spans="1:6" ht="22.5" x14ac:dyDescent="0.2">
      <c r="A123" s="24" t="s">
        <v>426</v>
      </c>
      <c r="B123" s="63" t="s">
        <v>399</v>
      </c>
      <c r="C123" s="26" t="s">
        <v>558</v>
      </c>
      <c r="D123" s="27">
        <v>292500</v>
      </c>
      <c r="E123" s="64">
        <v>5990</v>
      </c>
      <c r="F123" s="65">
        <f t="shared" si="1"/>
        <v>286510</v>
      </c>
    </row>
    <row r="124" spans="1:6" ht="22.5" x14ac:dyDescent="0.2">
      <c r="A124" s="24" t="s">
        <v>428</v>
      </c>
      <c r="B124" s="63" t="s">
        <v>399</v>
      </c>
      <c r="C124" s="26" t="s">
        <v>559</v>
      </c>
      <c r="D124" s="27">
        <v>292500</v>
      </c>
      <c r="E124" s="64">
        <v>5990</v>
      </c>
      <c r="F124" s="65">
        <f t="shared" si="1"/>
        <v>286510</v>
      </c>
    </row>
    <row r="125" spans="1:6" ht="22.5" x14ac:dyDescent="0.2">
      <c r="A125" s="24" t="s">
        <v>430</v>
      </c>
      <c r="B125" s="63" t="s">
        <v>399</v>
      </c>
      <c r="C125" s="26" t="s">
        <v>560</v>
      </c>
      <c r="D125" s="27">
        <v>292500</v>
      </c>
      <c r="E125" s="64">
        <v>5990</v>
      </c>
      <c r="F125" s="65">
        <f t="shared" si="1"/>
        <v>286510</v>
      </c>
    </row>
    <row r="126" spans="1:6" x14ac:dyDescent="0.2">
      <c r="A126" s="24" t="s">
        <v>561</v>
      </c>
      <c r="B126" s="63" t="s">
        <v>399</v>
      </c>
      <c r="C126" s="26" t="s">
        <v>562</v>
      </c>
      <c r="D126" s="27">
        <v>100000</v>
      </c>
      <c r="E126" s="64" t="s">
        <v>44</v>
      </c>
      <c r="F126" s="65">
        <f t="shared" si="1"/>
        <v>100000</v>
      </c>
    </row>
    <row r="127" spans="1:6" x14ac:dyDescent="0.2">
      <c r="A127" s="24" t="s">
        <v>563</v>
      </c>
      <c r="B127" s="63" t="s">
        <v>399</v>
      </c>
      <c r="C127" s="26" t="s">
        <v>564</v>
      </c>
      <c r="D127" s="27">
        <v>100000</v>
      </c>
      <c r="E127" s="64" t="s">
        <v>44</v>
      </c>
      <c r="F127" s="65">
        <f t="shared" si="1"/>
        <v>100000</v>
      </c>
    </row>
    <row r="128" spans="1:6" x14ac:dyDescent="0.2">
      <c r="A128" s="24" t="s">
        <v>432</v>
      </c>
      <c r="B128" s="63" t="s">
        <v>399</v>
      </c>
      <c r="C128" s="26" t="s">
        <v>565</v>
      </c>
      <c r="D128" s="27">
        <v>428200</v>
      </c>
      <c r="E128" s="64">
        <v>90000</v>
      </c>
      <c r="F128" s="65">
        <f t="shared" si="1"/>
        <v>338200</v>
      </c>
    </row>
    <row r="129" spans="1:6" x14ac:dyDescent="0.2">
      <c r="A129" s="24" t="s">
        <v>434</v>
      </c>
      <c r="B129" s="63" t="s">
        <v>399</v>
      </c>
      <c r="C129" s="26" t="s">
        <v>566</v>
      </c>
      <c r="D129" s="27">
        <v>428200</v>
      </c>
      <c r="E129" s="64">
        <v>90000</v>
      </c>
      <c r="F129" s="65">
        <f t="shared" si="1"/>
        <v>338200</v>
      </c>
    </row>
    <row r="130" spans="1:6" ht="22.5" x14ac:dyDescent="0.2">
      <c r="A130" s="24" t="s">
        <v>567</v>
      </c>
      <c r="B130" s="63" t="s">
        <v>399</v>
      </c>
      <c r="C130" s="26" t="s">
        <v>568</v>
      </c>
      <c r="D130" s="27">
        <v>338200</v>
      </c>
      <c r="E130" s="64" t="s">
        <v>44</v>
      </c>
      <c r="F130" s="65">
        <f t="shared" si="1"/>
        <v>338200</v>
      </c>
    </row>
    <row r="131" spans="1:6" x14ac:dyDescent="0.2">
      <c r="A131" s="24" t="s">
        <v>569</v>
      </c>
      <c r="B131" s="63" t="s">
        <v>399</v>
      </c>
      <c r="C131" s="26" t="s">
        <v>570</v>
      </c>
      <c r="D131" s="27">
        <v>90000</v>
      </c>
      <c r="E131" s="64">
        <v>90000</v>
      </c>
      <c r="F131" s="65" t="str">
        <f t="shared" si="1"/>
        <v>-</v>
      </c>
    </row>
    <row r="132" spans="1:6" x14ac:dyDescent="0.2">
      <c r="A132" s="24" t="s">
        <v>571</v>
      </c>
      <c r="B132" s="63" t="s">
        <v>399</v>
      </c>
      <c r="C132" s="26" t="s">
        <v>572</v>
      </c>
      <c r="D132" s="27">
        <v>60000</v>
      </c>
      <c r="E132" s="64">
        <v>60000</v>
      </c>
      <c r="F132" s="65" t="str">
        <f t="shared" si="1"/>
        <v>-</v>
      </c>
    </row>
    <row r="133" spans="1:6" ht="45" x14ac:dyDescent="0.2">
      <c r="A133" s="24" t="s">
        <v>573</v>
      </c>
      <c r="B133" s="63" t="s">
        <v>399</v>
      </c>
      <c r="C133" s="26" t="s">
        <v>574</v>
      </c>
      <c r="D133" s="27">
        <v>60000</v>
      </c>
      <c r="E133" s="64">
        <v>60000</v>
      </c>
      <c r="F133" s="65" t="str">
        <f t="shared" si="1"/>
        <v>-</v>
      </c>
    </row>
    <row r="134" spans="1:6" ht="22.5" x14ac:dyDescent="0.2">
      <c r="A134" s="24" t="s">
        <v>426</v>
      </c>
      <c r="B134" s="63" t="s">
        <v>399</v>
      </c>
      <c r="C134" s="26" t="s">
        <v>575</v>
      </c>
      <c r="D134" s="27">
        <v>60000</v>
      </c>
      <c r="E134" s="64">
        <v>60000</v>
      </c>
      <c r="F134" s="65" t="str">
        <f t="shared" si="1"/>
        <v>-</v>
      </c>
    </row>
    <row r="135" spans="1:6" ht="22.5" x14ac:dyDescent="0.2">
      <c r="A135" s="24" t="s">
        <v>428</v>
      </c>
      <c r="B135" s="63" t="s">
        <v>399</v>
      </c>
      <c r="C135" s="26" t="s">
        <v>576</v>
      </c>
      <c r="D135" s="27">
        <v>60000</v>
      </c>
      <c r="E135" s="64">
        <v>60000</v>
      </c>
      <c r="F135" s="65" t="str">
        <f t="shared" si="1"/>
        <v>-</v>
      </c>
    </row>
    <row r="136" spans="1:6" ht="22.5" x14ac:dyDescent="0.2">
      <c r="A136" s="24" t="s">
        <v>430</v>
      </c>
      <c r="B136" s="63" t="s">
        <v>399</v>
      </c>
      <c r="C136" s="26" t="s">
        <v>577</v>
      </c>
      <c r="D136" s="27">
        <v>60000</v>
      </c>
      <c r="E136" s="64">
        <v>60000</v>
      </c>
      <c r="F136" s="65" t="str">
        <f t="shared" si="1"/>
        <v>-</v>
      </c>
    </row>
    <row r="137" spans="1:6" x14ac:dyDescent="0.2">
      <c r="A137" s="24" t="s">
        <v>578</v>
      </c>
      <c r="B137" s="63" t="s">
        <v>399</v>
      </c>
      <c r="C137" s="26" t="s">
        <v>579</v>
      </c>
      <c r="D137" s="27">
        <v>1957700</v>
      </c>
      <c r="E137" s="64">
        <v>164380.23000000001</v>
      </c>
      <c r="F137" s="65">
        <f t="shared" si="1"/>
        <v>1793319.77</v>
      </c>
    </row>
    <row r="138" spans="1:6" ht="45" x14ac:dyDescent="0.2">
      <c r="A138" s="24" t="s">
        <v>580</v>
      </c>
      <c r="B138" s="63" t="s">
        <v>399</v>
      </c>
      <c r="C138" s="26" t="s">
        <v>581</v>
      </c>
      <c r="D138" s="27">
        <v>1534200</v>
      </c>
      <c r="E138" s="64">
        <v>146387.68</v>
      </c>
      <c r="F138" s="65">
        <f t="shared" si="1"/>
        <v>1387812.32</v>
      </c>
    </row>
    <row r="139" spans="1:6" ht="56.25" x14ac:dyDescent="0.2">
      <c r="A139" s="24" t="s">
        <v>411</v>
      </c>
      <c r="B139" s="63" t="s">
        <v>399</v>
      </c>
      <c r="C139" s="26" t="s">
        <v>582</v>
      </c>
      <c r="D139" s="27">
        <v>1388690</v>
      </c>
      <c r="E139" s="64">
        <v>125139.79</v>
      </c>
      <c r="F139" s="65">
        <f t="shared" si="1"/>
        <v>1263550.21</v>
      </c>
    </row>
    <row r="140" spans="1:6" ht="22.5" x14ac:dyDescent="0.2">
      <c r="A140" s="24" t="s">
        <v>413</v>
      </c>
      <c r="B140" s="63" t="s">
        <v>399</v>
      </c>
      <c r="C140" s="26" t="s">
        <v>583</v>
      </c>
      <c r="D140" s="27">
        <v>1388690</v>
      </c>
      <c r="E140" s="64">
        <v>125139.79</v>
      </c>
      <c r="F140" s="65">
        <f t="shared" si="1"/>
        <v>1263550.21</v>
      </c>
    </row>
    <row r="141" spans="1:6" ht="22.5" x14ac:dyDescent="0.2">
      <c r="A141" s="24" t="s">
        <v>415</v>
      </c>
      <c r="B141" s="63" t="s">
        <v>399</v>
      </c>
      <c r="C141" s="26" t="s">
        <v>584</v>
      </c>
      <c r="D141" s="27">
        <v>991793.24</v>
      </c>
      <c r="E141" s="64">
        <v>101494.77</v>
      </c>
      <c r="F141" s="65">
        <f t="shared" si="1"/>
        <v>890298.47</v>
      </c>
    </row>
    <row r="142" spans="1:6" ht="33.75" x14ac:dyDescent="0.2">
      <c r="A142" s="24" t="s">
        <v>417</v>
      </c>
      <c r="B142" s="63" t="s">
        <v>399</v>
      </c>
      <c r="C142" s="26" t="s">
        <v>585</v>
      </c>
      <c r="D142" s="27">
        <v>97375.2</v>
      </c>
      <c r="E142" s="64" t="s">
        <v>44</v>
      </c>
      <c r="F142" s="65">
        <f t="shared" si="1"/>
        <v>97375.2</v>
      </c>
    </row>
    <row r="143" spans="1:6" ht="33.75" x14ac:dyDescent="0.2">
      <c r="A143" s="24" t="s">
        <v>419</v>
      </c>
      <c r="B143" s="63" t="s">
        <v>399</v>
      </c>
      <c r="C143" s="26" t="s">
        <v>586</v>
      </c>
      <c r="D143" s="27">
        <v>299521.56</v>
      </c>
      <c r="E143" s="64">
        <v>23645.02</v>
      </c>
      <c r="F143" s="65">
        <f t="shared" ref="F143:F206" si="2">IF(OR(D143="-",IF(E143="-",0,E143)&gt;=IF(D143="-",0,D143)),"-",IF(D143="-",0,D143)-IF(E143="-",0,E143))</f>
        <v>275876.53999999998</v>
      </c>
    </row>
    <row r="144" spans="1:6" ht="22.5" x14ac:dyDescent="0.2">
      <c r="A144" s="24" t="s">
        <v>426</v>
      </c>
      <c r="B144" s="63" t="s">
        <v>399</v>
      </c>
      <c r="C144" s="26" t="s">
        <v>587</v>
      </c>
      <c r="D144" s="27">
        <v>142510</v>
      </c>
      <c r="E144" s="64">
        <v>21247.89</v>
      </c>
      <c r="F144" s="65">
        <f t="shared" si="2"/>
        <v>121262.11</v>
      </c>
    </row>
    <row r="145" spans="1:6" ht="22.5" x14ac:dyDescent="0.2">
      <c r="A145" s="24" t="s">
        <v>428</v>
      </c>
      <c r="B145" s="63" t="s">
        <v>399</v>
      </c>
      <c r="C145" s="26" t="s">
        <v>588</v>
      </c>
      <c r="D145" s="27">
        <v>142510</v>
      </c>
      <c r="E145" s="64">
        <v>21247.89</v>
      </c>
      <c r="F145" s="65">
        <f t="shared" si="2"/>
        <v>121262.11</v>
      </c>
    </row>
    <row r="146" spans="1:6" ht="22.5" x14ac:dyDescent="0.2">
      <c r="A146" s="24" t="s">
        <v>430</v>
      </c>
      <c r="B146" s="63" t="s">
        <v>399</v>
      </c>
      <c r="C146" s="26" t="s">
        <v>589</v>
      </c>
      <c r="D146" s="27">
        <v>142510</v>
      </c>
      <c r="E146" s="64">
        <v>21247.89</v>
      </c>
      <c r="F146" s="65">
        <f t="shared" si="2"/>
        <v>121262.11</v>
      </c>
    </row>
    <row r="147" spans="1:6" x14ac:dyDescent="0.2">
      <c r="A147" s="24" t="s">
        <v>432</v>
      </c>
      <c r="B147" s="63" t="s">
        <v>399</v>
      </c>
      <c r="C147" s="26" t="s">
        <v>590</v>
      </c>
      <c r="D147" s="27">
        <v>3000</v>
      </c>
      <c r="E147" s="64" t="s">
        <v>44</v>
      </c>
      <c r="F147" s="65">
        <f t="shared" si="2"/>
        <v>3000</v>
      </c>
    </row>
    <row r="148" spans="1:6" x14ac:dyDescent="0.2">
      <c r="A148" s="24" t="s">
        <v>434</v>
      </c>
      <c r="B148" s="63" t="s">
        <v>399</v>
      </c>
      <c r="C148" s="26" t="s">
        <v>591</v>
      </c>
      <c r="D148" s="27">
        <v>3000</v>
      </c>
      <c r="E148" s="64" t="s">
        <v>44</v>
      </c>
      <c r="F148" s="65">
        <f t="shared" si="2"/>
        <v>3000</v>
      </c>
    </row>
    <row r="149" spans="1:6" ht="22.5" x14ac:dyDescent="0.2">
      <c r="A149" s="24" t="s">
        <v>567</v>
      </c>
      <c r="B149" s="63" t="s">
        <v>399</v>
      </c>
      <c r="C149" s="26" t="s">
        <v>592</v>
      </c>
      <c r="D149" s="27">
        <v>3000</v>
      </c>
      <c r="E149" s="64" t="s">
        <v>44</v>
      </c>
      <c r="F149" s="65">
        <f t="shared" si="2"/>
        <v>3000</v>
      </c>
    </row>
    <row r="150" spans="1:6" ht="101.25" x14ac:dyDescent="0.2">
      <c r="A150" s="66" t="s">
        <v>593</v>
      </c>
      <c r="B150" s="63" t="s">
        <v>399</v>
      </c>
      <c r="C150" s="26" t="s">
        <v>594</v>
      </c>
      <c r="D150" s="27">
        <v>150600</v>
      </c>
      <c r="E150" s="64">
        <v>17992.55</v>
      </c>
      <c r="F150" s="65">
        <f t="shared" si="2"/>
        <v>132607.45000000001</v>
      </c>
    </row>
    <row r="151" spans="1:6" ht="56.25" x14ac:dyDescent="0.2">
      <c r="A151" s="24" t="s">
        <v>411</v>
      </c>
      <c r="B151" s="63" t="s">
        <v>399</v>
      </c>
      <c r="C151" s="26" t="s">
        <v>595</v>
      </c>
      <c r="D151" s="27">
        <v>139100</v>
      </c>
      <c r="E151" s="64">
        <v>17992.55</v>
      </c>
      <c r="F151" s="65">
        <f t="shared" si="2"/>
        <v>121107.45</v>
      </c>
    </row>
    <row r="152" spans="1:6" ht="22.5" x14ac:dyDescent="0.2">
      <c r="A152" s="24" t="s">
        <v>413</v>
      </c>
      <c r="B152" s="63" t="s">
        <v>399</v>
      </c>
      <c r="C152" s="26" t="s">
        <v>596</v>
      </c>
      <c r="D152" s="27">
        <v>139100</v>
      </c>
      <c r="E152" s="64">
        <v>17992.55</v>
      </c>
      <c r="F152" s="65">
        <f t="shared" si="2"/>
        <v>121107.45</v>
      </c>
    </row>
    <row r="153" spans="1:6" ht="22.5" x14ac:dyDescent="0.2">
      <c r="A153" s="24" t="s">
        <v>415</v>
      </c>
      <c r="B153" s="63" t="s">
        <v>399</v>
      </c>
      <c r="C153" s="26" t="s">
        <v>597</v>
      </c>
      <c r="D153" s="27">
        <v>106800</v>
      </c>
      <c r="E153" s="64">
        <v>14900</v>
      </c>
      <c r="F153" s="65">
        <f t="shared" si="2"/>
        <v>91900</v>
      </c>
    </row>
    <row r="154" spans="1:6" ht="33.75" x14ac:dyDescent="0.2">
      <c r="A154" s="24" t="s">
        <v>419</v>
      </c>
      <c r="B154" s="63" t="s">
        <v>399</v>
      </c>
      <c r="C154" s="26" t="s">
        <v>598</v>
      </c>
      <c r="D154" s="27">
        <v>32300</v>
      </c>
      <c r="E154" s="64">
        <v>3092.55</v>
      </c>
      <c r="F154" s="65">
        <f t="shared" si="2"/>
        <v>29207.45</v>
      </c>
    </row>
    <row r="155" spans="1:6" ht="22.5" x14ac:dyDescent="0.2">
      <c r="A155" s="24" t="s">
        <v>426</v>
      </c>
      <c r="B155" s="63" t="s">
        <v>399</v>
      </c>
      <c r="C155" s="26" t="s">
        <v>599</v>
      </c>
      <c r="D155" s="27">
        <v>11500</v>
      </c>
      <c r="E155" s="64" t="s">
        <v>44</v>
      </c>
      <c r="F155" s="65">
        <f t="shared" si="2"/>
        <v>11500</v>
      </c>
    </row>
    <row r="156" spans="1:6" ht="22.5" x14ac:dyDescent="0.2">
      <c r="A156" s="24" t="s">
        <v>428</v>
      </c>
      <c r="B156" s="63" t="s">
        <v>399</v>
      </c>
      <c r="C156" s="26" t="s">
        <v>600</v>
      </c>
      <c r="D156" s="27">
        <v>11500</v>
      </c>
      <c r="E156" s="64" t="s">
        <v>44</v>
      </c>
      <c r="F156" s="65">
        <f t="shared" si="2"/>
        <v>11500</v>
      </c>
    </row>
    <row r="157" spans="1:6" ht="22.5" x14ac:dyDescent="0.2">
      <c r="A157" s="24" t="s">
        <v>430</v>
      </c>
      <c r="B157" s="63" t="s">
        <v>399</v>
      </c>
      <c r="C157" s="26" t="s">
        <v>601</v>
      </c>
      <c r="D157" s="27">
        <v>11500</v>
      </c>
      <c r="E157" s="64" t="s">
        <v>44</v>
      </c>
      <c r="F157" s="65">
        <f t="shared" si="2"/>
        <v>11500</v>
      </c>
    </row>
    <row r="158" spans="1:6" ht="56.25" x14ac:dyDescent="0.2">
      <c r="A158" s="24" t="s">
        <v>602</v>
      </c>
      <c r="B158" s="63" t="s">
        <v>399</v>
      </c>
      <c r="C158" s="26" t="s">
        <v>603</v>
      </c>
      <c r="D158" s="27">
        <v>272900</v>
      </c>
      <c r="E158" s="64" t="s">
        <v>44</v>
      </c>
      <c r="F158" s="65">
        <f t="shared" si="2"/>
        <v>272900</v>
      </c>
    </row>
    <row r="159" spans="1:6" ht="22.5" x14ac:dyDescent="0.2">
      <c r="A159" s="24" t="s">
        <v>426</v>
      </c>
      <c r="B159" s="63" t="s">
        <v>399</v>
      </c>
      <c r="C159" s="26" t="s">
        <v>604</v>
      </c>
      <c r="D159" s="27">
        <v>272900</v>
      </c>
      <c r="E159" s="64" t="s">
        <v>44</v>
      </c>
      <c r="F159" s="65">
        <f t="shared" si="2"/>
        <v>272900</v>
      </c>
    </row>
    <row r="160" spans="1:6" ht="22.5" x14ac:dyDescent="0.2">
      <c r="A160" s="24" t="s">
        <v>428</v>
      </c>
      <c r="B160" s="63" t="s">
        <v>399</v>
      </c>
      <c r="C160" s="26" t="s">
        <v>605</v>
      </c>
      <c r="D160" s="27">
        <v>272900</v>
      </c>
      <c r="E160" s="64" t="s">
        <v>44</v>
      </c>
      <c r="F160" s="65">
        <f t="shared" si="2"/>
        <v>272900</v>
      </c>
    </row>
    <row r="161" spans="1:6" ht="22.5" x14ac:dyDescent="0.2">
      <c r="A161" s="24" t="s">
        <v>430</v>
      </c>
      <c r="B161" s="63" t="s">
        <v>399</v>
      </c>
      <c r="C161" s="26" t="s">
        <v>606</v>
      </c>
      <c r="D161" s="27">
        <v>272900</v>
      </c>
      <c r="E161" s="64" t="s">
        <v>44</v>
      </c>
      <c r="F161" s="65">
        <f t="shared" si="2"/>
        <v>272900</v>
      </c>
    </row>
    <row r="162" spans="1:6" ht="22.5" x14ac:dyDescent="0.2">
      <c r="A162" s="24" t="s">
        <v>607</v>
      </c>
      <c r="B162" s="63" t="s">
        <v>399</v>
      </c>
      <c r="C162" s="26" t="s">
        <v>608</v>
      </c>
      <c r="D162" s="27">
        <v>1891100</v>
      </c>
      <c r="E162" s="64">
        <v>137894.04</v>
      </c>
      <c r="F162" s="65">
        <f t="shared" si="2"/>
        <v>1753205.96</v>
      </c>
    </row>
    <row r="163" spans="1:6" ht="33.75" x14ac:dyDescent="0.2">
      <c r="A163" s="24" t="s">
        <v>609</v>
      </c>
      <c r="B163" s="63" t="s">
        <v>399</v>
      </c>
      <c r="C163" s="26" t="s">
        <v>610</v>
      </c>
      <c r="D163" s="27">
        <v>1891100</v>
      </c>
      <c r="E163" s="64">
        <v>137894.04</v>
      </c>
      <c r="F163" s="65">
        <f t="shared" si="2"/>
        <v>1753205.96</v>
      </c>
    </row>
    <row r="164" spans="1:6" x14ac:dyDescent="0.2">
      <c r="A164" s="24" t="s">
        <v>611</v>
      </c>
      <c r="B164" s="63" t="s">
        <v>399</v>
      </c>
      <c r="C164" s="26" t="s">
        <v>612</v>
      </c>
      <c r="D164" s="27">
        <v>16000</v>
      </c>
      <c r="E164" s="64" t="s">
        <v>44</v>
      </c>
      <c r="F164" s="65">
        <f t="shared" si="2"/>
        <v>16000</v>
      </c>
    </row>
    <row r="165" spans="1:6" ht="67.5" x14ac:dyDescent="0.2">
      <c r="A165" s="66" t="s">
        <v>613</v>
      </c>
      <c r="B165" s="63" t="s">
        <v>399</v>
      </c>
      <c r="C165" s="26" t="s">
        <v>614</v>
      </c>
      <c r="D165" s="27">
        <v>16000</v>
      </c>
      <c r="E165" s="64" t="s">
        <v>44</v>
      </c>
      <c r="F165" s="65">
        <f t="shared" si="2"/>
        <v>16000</v>
      </c>
    </row>
    <row r="166" spans="1:6" ht="22.5" x14ac:dyDescent="0.2">
      <c r="A166" s="24" t="s">
        <v>426</v>
      </c>
      <c r="B166" s="63" t="s">
        <v>399</v>
      </c>
      <c r="C166" s="26" t="s">
        <v>615</v>
      </c>
      <c r="D166" s="27">
        <v>16000</v>
      </c>
      <c r="E166" s="64" t="s">
        <v>44</v>
      </c>
      <c r="F166" s="65">
        <f t="shared" si="2"/>
        <v>16000</v>
      </c>
    </row>
    <row r="167" spans="1:6" ht="22.5" x14ac:dyDescent="0.2">
      <c r="A167" s="24" t="s">
        <v>428</v>
      </c>
      <c r="B167" s="63" t="s">
        <v>399</v>
      </c>
      <c r="C167" s="26" t="s">
        <v>616</v>
      </c>
      <c r="D167" s="27">
        <v>16000</v>
      </c>
      <c r="E167" s="64" t="s">
        <v>44</v>
      </c>
      <c r="F167" s="65">
        <f t="shared" si="2"/>
        <v>16000</v>
      </c>
    </row>
    <row r="168" spans="1:6" ht="22.5" x14ac:dyDescent="0.2">
      <c r="A168" s="24" t="s">
        <v>430</v>
      </c>
      <c r="B168" s="63" t="s">
        <v>399</v>
      </c>
      <c r="C168" s="26" t="s">
        <v>617</v>
      </c>
      <c r="D168" s="27">
        <v>16000</v>
      </c>
      <c r="E168" s="64" t="s">
        <v>44</v>
      </c>
      <c r="F168" s="65">
        <f t="shared" si="2"/>
        <v>16000</v>
      </c>
    </row>
    <row r="169" spans="1:6" x14ac:dyDescent="0.2">
      <c r="A169" s="24" t="s">
        <v>618</v>
      </c>
      <c r="B169" s="63" t="s">
        <v>399</v>
      </c>
      <c r="C169" s="26" t="s">
        <v>619</v>
      </c>
      <c r="D169" s="27">
        <v>780000</v>
      </c>
      <c r="E169" s="64">
        <v>12036</v>
      </c>
      <c r="F169" s="65">
        <f t="shared" si="2"/>
        <v>767964</v>
      </c>
    </row>
    <row r="170" spans="1:6" ht="67.5" x14ac:dyDescent="0.2">
      <c r="A170" s="66" t="s">
        <v>620</v>
      </c>
      <c r="B170" s="63" t="s">
        <v>399</v>
      </c>
      <c r="C170" s="26" t="s">
        <v>621</v>
      </c>
      <c r="D170" s="27">
        <v>320000</v>
      </c>
      <c r="E170" s="64">
        <v>12036</v>
      </c>
      <c r="F170" s="65">
        <f t="shared" si="2"/>
        <v>307964</v>
      </c>
    </row>
    <row r="171" spans="1:6" ht="22.5" x14ac:dyDescent="0.2">
      <c r="A171" s="24" t="s">
        <v>426</v>
      </c>
      <c r="B171" s="63" t="s">
        <v>399</v>
      </c>
      <c r="C171" s="26" t="s">
        <v>622</v>
      </c>
      <c r="D171" s="27">
        <v>320000</v>
      </c>
      <c r="E171" s="64">
        <v>12036</v>
      </c>
      <c r="F171" s="65">
        <f t="shared" si="2"/>
        <v>307964</v>
      </c>
    </row>
    <row r="172" spans="1:6" ht="22.5" x14ac:dyDescent="0.2">
      <c r="A172" s="24" t="s">
        <v>428</v>
      </c>
      <c r="B172" s="63" t="s">
        <v>399</v>
      </c>
      <c r="C172" s="26" t="s">
        <v>623</v>
      </c>
      <c r="D172" s="27">
        <v>320000</v>
      </c>
      <c r="E172" s="64">
        <v>12036</v>
      </c>
      <c r="F172" s="65">
        <f t="shared" si="2"/>
        <v>307964</v>
      </c>
    </row>
    <row r="173" spans="1:6" ht="22.5" x14ac:dyDescent="0.2">
      <c r="A173" s="24" t="s">
        <v>430</v>
      </c>
      <c r="B173" s="63" t="s">
        <v>399</v>
      </c>
      <c r="C173" s="26" t="s">
        <v>624</v>
      </c>
      <c r="D173" s="27">
        <v>320000</v>
      </c>
      <c r="E173" s="64">
        <v>12036</v>
      </c>
      <c r="F173" s="65">
        <f t="shared" si="2"/>
        <v>307964</v>
      </c>
    </row>
    <row r="174" spans="1:6" ht="67.5" x14ac:dyDescent="0.2">
      <c r="A174" s="66" t="s">
        <v>625</v>
      </c>
      <c r="B174" s="63" t="s">
        <v>399</v>
      </c>
      <c r="C174" s="26" t="s">
        <v>626</v>
      </c>
      <c r="D174" s="27">
        <v>460000</v>
      </c>
      <c r="E174" s="64" t="s">
        <v>44</v>
      </c>
      <c r="F174" s="65">
        <f t="shared" si="2"/>
        <v>460000</v>
      </c>
    </row>
    <row r="175" spans="1:6" ht="22.5" x14ac:dyDescent="0.2">
      <c r="A175" s="24" t="s">
        <v>426</v>
      </c>
      <c r="B175" s="63" t="s">
        <v>399</v>
      </c>
      <c r="C175" s="26" t="s">
        <v>627</v>
      </c>
      <c r="D175" s="27">
        <v>460000</v>
      </c>
      <c r="E175" s="64" t="s">
        <v>44</v>
      </c>
      <c r="F175" s="65">
        <f t="shared" si="2"/>
        <v>460000</v>
      </c>
    </row>
    <row r="176" spans="1:6" ht="22.5" x14ac:dyDescent="0.2">
      <c r="A176" s="24" t="s">
        <v>428</v>
      </c>
      <c r="B176" s="63" t="s">
        <v>399</v>
      </c>
      <c r="C176" s="26" t="s">
        <v>628</v>
      </c>
      <c r="D176" s="27">
        <v>460000</v>
      </c>
      <c r="E176" s="64" t="s">
        <v>44</v>
      </c>
      <c r="F176" s="65">
        <f t="shared" si="2"/>
        <v>460000</v>
      </c>
    </row>
    <row r="177" spans="1:6" ht="22.5" x14ac:dyDescent="0.2">
      <c r="A177" s="24" t="s">
        <v>430</v>
      </c>
      <c r="B177" s="63" t="s">
        <v>399</v>
      </c>
      <c r="C177" s="26" t="s">
        <v>629</v>
      </c>
      <c r="D177" s="27">
        <v>460000</v>
      </c>
      <c r="E177" s="64" t="s">
        <v>44</v>
      </c>
      <c r="F177" s="65">
        <f t="shared" si="2"/>
        <v>460000</v>
      </c>
    </row>
    <row r="178" spans="1:6" x14ac:dyDescent="0.2">
      <c r="A178" s="24" t="s">
        <v>630</v>
      </c>
      <c r="B178" s="63" t="s">
        <v>399</v>
      </c>
      <c r="C178" s="26" t="s">
        <v>631</v>
      </c>
      <c r="D178" s="27">
        <v>10400</v>
      </c>
      <c r="E178" s="64">
        <v>9264</v>
      </c>
      <c r="F178" s="65">
        <f t="shared" si="2"/>
        <v>1136</v>
      </c>
    </row>
    <row r="179" spans="1:6" ht="67.5" x14ac:dyDescent="0.2">
      <c r="A179" s="66" t="s">
        <v>632</v>
      </c>
      <c r="B179" s="63" t="s">
        <v>399</v>
      </c>
      <c r="C179" s="26" t="s">
        <v>633</v>
      </c>
      <c r="D179" s="27">
        <v>10400</v>
      </c>
      <c r="E179" s="64">
        <v>9264</v>
      </c>
      <c r="F179" s="65">
        <f t="shared" si="2"/>
        <v>1136</v>
      </c>
    </row>
    <row r="180" spans="1:6" ht="22.5" x14ac:dyDescent="0.2">
      <c r="A180" s="24" t="s">
        <v>426</v>
      </c>
      <c r="B180" s="63" t="s">
        <v>399</v>
      </c>
      <c r="C180" s="26" t="s">
        <v>634</v>
      </c>
      <c r="D180" s="27">
        <v>10400</v>
      </c>
      <c r="E180" s="64">
        <v>9264</v>
      </c>
      <c r="F180" s="65">
        <f t="shared" si="2"/>
        <v>1136</v>
      </c>
    </row>
    <row r="181" spans="1:6" ht="22.5" x14ac:dyDescent="0.2">
      <c r="A181" s="24" t="s">
        <v>428</v>
      </c>
      <c r="B181" s="63" t="s">
        <v>399</v>
      </c>
      <c r="C181" s="26" t="s">
        <v>635</v>
      </c>
      <c r="D181" s="27">
        <v>10400</v>
      </c>
      <c r="E181" s="64">
        <v>9264</v>
      </c>
      <c r="F181" s="65">
        <f t="shared" si="2"/>
        <v>1136</v>
      </c>
    </row>
    <row r="182" spans="1:6" ht="22.5" x14ac:dyDescent="0.2">
      <c r="A182" s="24" t="s">
        <v>430</v>
      </c>
      <c r="B182" s="63" t="s">
        <v>399</v>
      </c>
      <c r="C182" s="26" t="s">
        <v>636</v>
      </c>
      <c r="D182" s="27">
        <v>10400</v>
      </c>
      <c r="E182" s="64">
        <v>9264</v>
      </c>
      <c r="F182" s="65">
        <f t="shared" si="2"/>
        <v>1136</v>
      </c>
    </row>
    <row r="183" spans="1:6" ht="22.5" x14ac:dyDescent="0.2">
      <c r="A183" s="24" t="s">
        <v>637</v>
      </c>
      <c r="B183" s="63" t="s">
        <v>399</v>
      </c>
      <c r="C183" s="26" t="s">
        <v>638</v>
      </c>
      <c r="D183" s="27">
        <v>1084700</v>
      </c>
      <c r="E183" s="64">
        <v>116594.04</v>
      </c>
      <c r="F183" s="65">
        <f t="shared" si="2"/>
        <v>968105.96</v>
      </c>
    </row>
    <row r="184" spans="1:6" ht="101.25" x14ac:dyDescent="0.2">
      <c r="A184" s="66" t="s">
        <v>639</v>
      </c>
      <c r="B184" s="63" t="s">
        <v>399</v>
      </c>
      <c r="C184" s="26" t="s">
        <v>640</v>
      </c>
      <c r="D184" s="27">
        <v>874700</v>
      </c>
      <c r="E184" s="64">
        <v>116594.04</v>
      </c>
      <c r="F184" s="65">
        <f t="shared" si="2"/>
        <v>758105.96</v>
      </c>
    </row>
    <row r="185" spans="1:6" ht="56.25" x14ac:dyDescent="0.2">
      <c r="A185" s="24" t="s">
        <v>411</v>
      </c>
      <c r="B185" s="63" t="s">
        <v>399</v>
      </c>
      <c r="C185" s="26" t="s">
        <v>641</v>
      </c>
      <c r="D185" s="27">
        <v>874700</v>
      </c>
      <c r="E185" s="64">
        <v>116594.04</v>
      </c>
      <c r="F185" s="65">
        <f t="shared" si="2"/>
        <v>758105.96</v>
      </c>
    </row>
    <row r="186" spans="1:6" ht="22.5" x14ac:dyDescent="0.2">
      <c r="A186" s="24" t="s">
        <v>413</v>
      </c>
      <c r="B186" s="63" t="s">
        <v>399</v>
      </c>
      <c r="C186" s="26" t="s">
        <v>642</v>
      </c>
      <c r="D186" s="27">
        <v>874700</v>
      </c>
      <c r="E186" s="64">
        <v>116594.04</v>
      </c>
      <c r="F186" s="65">
        <f t="shared" si="2"/>
        <v>758105.96</v>
      </c>
    </row>
    <row r="187" spans="1:6" ht="22.5" x14ac:dyDescent="0.2">
      <c r="A187" s="24" t="s">
        <v>415</v>
      </c>
      <c r="B187" s="63" t="s">
        <v>399</v>
      </c>
      <c r="C187" s="26" t="s">
        <v>643</v>
      </c>
      <c r="D187" s="27">
        <v>671800</v>
      </c>
      <c r="E187" s="64">
        <v>93261.17</v>
      </c>
      <c r="F187" s="65">
        <f t="shared" si="2"/>
        <v>578538.82999999996</v>
      </c>
    </row>
    <row r="188" spans="1:6" ht="33.75" x14ac:dyDescent="0.2">
      <c r="A188" s="24" t="s">
        <v>419</v>
      </c>
      <c r="B188" s="63" t="s">
        <v>399</v>
      </c>
      <c r="C188" s="26" t="s">
        <v>644</v>
      </c>
      <c r="D188" s="27">
        <v>202900</v>
      </c>
      <c r="E188" s="64">
        <v>23332.87</v>
      </c>
      <c r="F188" s="65">
        <f t="shared" si="2"/>
        <v>179567.13</v>
      </c>
    </row>
    <row r="189" spans="1:6" ht="112.5" x14ac:dyDescent="0.2">
      <c r="A189" s="66" t="s">
        <v>645</v>
      </c>
      <c r="B189" s="63" t="s">
        <v>399</v>
      </c>
      <c r="C189" s="26" t="s">
        <v>646</v>
      </c>
      <c r="D189" s="27">
        <v>210000</v>
      </c>
      <c r="E189" s="64" t="s">
        <v>44</v>
      </c>
      <c r="F189" s="65">
        <f t="shared" si="2"/>
        <v>210000</v>
      </c>
    </row>
    <row r="190" spans="1:6" ht="22.5" x14ac:dyDescent="0.2">
      <c r="A190" s="24" t="s">
        <v>426</v>
      </c>
      <c r="B190" s="63" t="s">
        <v>399</v>
      </c>
      <c r="C190" s="26" t="s">
        <v>647</v>
      </c>
      <c r="D190" s="27">
        <v>210000</v>
      </c>
      <c r="E190" s="64" t="s">
        <v>44</v>
      </c>
      <c r="F190" s="65">
        <f t="shared" si="2"/>
        <v>210000</v>
      </c>
    </row>
    <row r="191" spans="1:6" ht="22.5" x14ac:dyDescent="0.2">
      <c r="A191" s="24" t="s">
        <v>428</v>
      </c>
      <c r="B191" s="63" t="s">
        <v>399</v>
      </c>
      <c r="C191" s="26" t="s">
        <v>648</v>
      </c>
      <c r="D191" s="27">
        <v>210000</v>
      </c>
      <c r="E191" s="64" t="s">
        <v>44</v>
      </c>
      <c r="F191" s="65">
        <f t="shared" si="2"/>
        <v>210000</v>
      </c>
    </row>
    <row r="192" spans="1:6" ht="22.5" x14ac:dyDescent="0.2">
      <c r="A192" s="24" t="s">
        <v>430</v>
      </c>
      <c r="B192" s="63" t="s">
        <v>399</v>
      </c>
      <c r="C192" s="26" t="s">
        <v>649</v>
      </c>
      <c r="D192" s="27">
        <v>210000</v>
      </c>
      <c r="E192" s="64" t="s">
        <v>44</v>
      </c>
      <c r="F192" s="65">
        <f t="shared" si="2"/>
        <v>210000</v>
      </c>
    </row>
    <row r="193" spans="1:6" x14ac:dyDescent="0.2">
      <c r="A193" s="24" t="s">
        <v>650</v>
      </c>
      <c r="B193" s="63" t="s">
        <v>399</v>
      </c>
      <c r="C193" s="26" t="s">
        <v>651</v>
      </c>
      <c r="D193" s="27">
        <v>25054700</v>
      </c>
      <c r="E193" s="64">
        <v>1323977.73</v>
      </c>
      <c r="F193" s="65">
        <f t="shared" si="2"/>
        <v>23730722.27</v>
      </c>
    </row>
    <row r="194" spans="1:6" x14ac:dyDescent="0.2">
      <c r="A194" s="24" t="s">
        <v>652</v>
      </c>
      <c r="B194" s="63" t="s">
        <v>399</v>
      </c>
      <c r="C194" s="26" t="s">
        <v>653</v>
      </c>
      <c r="D194" s="27">
        <v>1818600</v>
      </c>
      <c r="E194" s="64">
        <v>70180.19</v>
      </c>
      <c r="F194" s="65">
        <f t="shared" si="2"/>
        <v>1748419.81</v>
      </c>
    </row>
    <row r="195" spans="1:6" ht="67.5" x14ac:dyDescent="0.2">
      <c r="A195" s="24" t="s">
        <v>654</v>
      </c>
      <c r="B195" s="63" t="s">
        <v>399</v>
      </c>
      <c r="C195" s="26" t="s">
        <v>655</v>
      </c>
      <c r="D195" s="27">
        <v>1818600</v>
      </c>
      <c r="E195" s="64">
        <v>70180.19</v>
      </c>
      <c r="F195" s="65">
        <f t="shared" si="2"/>
        <v>1748419.81</v>
      </c>
    </row>
    <row r="196" spans="1:6" ht="101.25" x14ac:dyDescent="0.2">
      <c r="A196" s="66" t="s">
        <v>656</v>
      </c>
      <c r="B196" s="63" t="s">
        <v>399</v>
      </c>
      <c r="C196" s="26" t="s">
        <v>657</v>
      </c>
      <c r="D196" s="27">
        <v>5000</v>
      </c>
      <c r="E196" s="64" t="s">
        <v>44</v>
      </c>
      <c r="F196" s="65">
        <f t="shared" si="2"/>
        <v>5000</v>
      </c>
    </row>
    <row r="197" spans="1:6" ht="22.5" x14ac:dyDescent="0.2">
      <c r="A197" s="24" t="s">
        <v>426</v>
      </c>
      <c r="B197" s="63" t="s">
        <v>399</v>
      </c>
      <c r="C197" s="26" t="s">
        <v>658</v>
      </c>
      <c r="D197" s="27">
        <v>5000</v>
      </c>
      <c r="E197" s="64" t="s">
        <v>44</v>
      </c>
      <c r="F197" s="65">
        <f t="shared" si="2"/>
        <v>5000</v>
      </c>
    </row>
    <row r="198" spans="1:6" ht="22.5" x14ac:dyDescent="0.2">
      <c r="A198" s="24" t="s">
        <v>428</v>
      </c>
      <c r="B198" s="63" t="s">
        <v>399</v>
      </c>
      <c r="C198" s="26" t="s">
        <v>659</v>
      </c>
      <c r="D198" s="27">
        <v>5000</v>
      </c>
      <c r="E198" s="64" t="s">
        <v>44</v>
      </c>
      <c r="F198" s="65">
        <f t="shared" si="2"/>
        <v>5000</v>
      </c>
    </row>
    <row r="199" spans="1:6" ht="22.5" x14ac:dyDescent="0.2">
      <c r="A199" s="24" t="s">
        <v>430</v>
      </c>
      <c r="B199" s="63" t="s">
        <v>399</v>
      </c>
      <c r="C199" s="26" t="s">
        <v>660</v>
      </c>
      <c r="D199" s="27">
        <v>5000</v>
      </c>
      <c r="E199" s="64" t="s">
        <v>44</v>
      </c>
      <c r="F199" s="65">
        <f t="shared" si="2"/>
        <v>5000</v>
      </c>
    </row>
    <row r="200" spans="1:6" ht="157.5" x14ac:dyDescent="0.2">
      <c r="A200" s="66" t="s">
        <v>661</v>
      </c>
      <c r="B200" s="63" t="s">
        <v>399</v>
      </c>
      <c r="C200" s="26" t="s">
        <v>662</v>
      </c>
      <c r="D200" s="27">
        <v>1813600</v>
      </c>
      <c r="E200" s="64">
        <v>70180.19</v>
      </c>
      <c r="F200" s="65">
        <f t="shared" si="2"/>
        <v>1743419.81</v>
      </c>
    </row>
    <row r="201" spans="1:6" ht="56.25" x14ac:dyDescent="0.2">
      <c r="A201" s="24" t="s">
        <v>411</v>
      </c>
      <c r="B201" s="63" t="s">
        <v>399</v>
      </c>
      <c r="C201" s="26" t="s">
        <v>663</v>
      </c>
      <c r="D201" s="27">
        <v>1695200</v>
      </c>
      <c r="E201" s="64">
        <v>66180.19</v>
      </c>
      <c r="F201" s="65">
        <f t="shared" si="2"/>
        <v>1629019.81</v>
      </c>
    </row>
    <row r="202" spans="1:6" ht="22.5" x14ac:dyDescent="0.2">
      <c r="A202" s="24" t="s">
        <v>413</v>
      </c>
      <c r="B202" s="63" t="s">
        <v>399</v>
      </c>
      <c r="C202" s="26" t="s">
        <v>664</v>
      </c>
      <c r="D202" s="27">
        <v>1695200</v>
      </c>
      <c r="E202" s="64">
        <v>66180.19</v>
      </c>
      <c r="F202" s="65">
        <f t="shared" si="2"/>
        <v>1629019.81</v>
      </c>
    </row>
    <row r="203" spans="1:6" ht="22.5" x14ac:dyDescent="0.2">
      <c r="A203" s="24" t="s">
        <v>415</v>
      </c>
      <c r="B203" s="63" t="s">
        <v>399</v>
      </c>
      <c r="C203" s="26" t="s">
        <v>665</v>
      </c>
      <c r="D203" s="27">
        <v>1186600</v>
      </c>
      <c r="E203" s="64">
        <v>53613.04</v>
      </c>
      <c r="F203" s="65">
        <f t="shared" si="2"/>
        <v>1132986.96</v>
      </c>
    </row>
    <row r="204" spans="1:6" ht="33.75" x14ac:dyDescent="0.2">
      <c r="A204" s="24" t="s">
        <v>417</v>
      </c>
      <c r="B204" s="63" t="s">
        <v>399</v>
      </c>
      <c r="C204" s="26" t="s">
        <v>666</v>
      </c>
      <c r="D204" s="27">
        <v>150200</v>
      </c>
      <c r="E204" s="64" t="s">
        <v>44</v>
      </c>
      <c r="F204" s="65">
        <f t="shared" si="2"/>
        <v>150200</v>
      </c>
    </row>
    <row r="205" spans="1:6" ht="33.75" x14ac:dyDescent="0.2">
      <c r="A205" s="24" t="s">
        <v>419</v>
      </c>
      <c r="B205" s="63" t="s">
        <v>399</v>
      </c>
      <c r="C205" s="26" t="s">
        <v>667</v>
      </c>
      <c r="D205" s="27">
        <v>358400</v>
      </c>
      <c r="E205" s="64">
        <v>12567.15</v>
      </c>
      <c r="F205" s="65">
        <f t="shared" si="2"/>
        <v>345832.85</v>
      </c>
    </row>
    <row r="206" spans="1:6" ht="22.5" x14ac:dyDescent="0.2">
      <c r="A206" s="24" t="s">
        <v>426</v>
      </c>
      <c r="B206" s="63" t="s">
        <v>399</v>
      </c>
      <c r="C206" s="26" t="s">
        <v>668</v>
      </c>
      <c r="D206" s="27">
        <v>118400</v>
      </c>
      <c r="E206" s="64">
        <v>4000</v>
      </c>
      <c r="F206" s="65">
        <f t="shared" si="2"/>
        <v>114400</v>
      </c>
    </row>
    <row r="207" spans="1:6" ht="22.5" x14ac:dyDescent="0.2">
      <c r="A207" s="24" t="s">
        <v>428</v>
      </c>
      <c r="B207" s="63" t="s">
        <v>399</v>
      </c>
      <c r="C207" s="26" t="s">
        <v>669</v>
      </c>
      <c r="D207" s="27">
        <v>118400</v>
      </c>
      <c r="E207" s="64">
        <v>4000</v>
      </c>
      <c r="F207" s="65">
        <f t="shared" ref="F207:F270" si="3">IF(OR(D207="-",IF(E207="-",0,E207)&gt;=IF(D207="-",0,D207)),"-",IF(D207="-",0,D207)-IF(E207="-",0,E207))</f>
        <v>114400</v>
      </c>
    </row>
    <row r="208" spans="1:6" ht="22.5" x14ac:dyDescent="0.2">
      <c r="A208" s="24" t="s">
        <v>430</v>
      </c>
      <c r="B208" s="63" t="s">
        <v>399</v>
      </c>
      <c r="C208" s="26" t="s">
        <v>670</v>
      </c>
      <c r="D208" s="27">
        <v>118400</v>
      </c>
      <c r="E208" s="64">
        <v>4000</v>
      </c>
      <c r="F208" s="65">
        <f t="shared" si="3"/>
        <v>114400</v>
      </c>
    </row>
    <row r="209" spans="1:6" x14ac:dyDescent="0.2">
      <c r="A209" s="24" t="s">
        <v>671</v>
      </c>
      <c r="B209" s="63" t="s">
        <v>399</v>
      </c>
      <c r="C209" s="26" t="s">
        <v>672</v>
      </c>
      <c r="D209" s="27">
        <v>1500000</v>
      </c>
      <c r="E209" s="64">
        <v>125022.46</v>
      </c>
      <c r="F209" s="65">
        <f t="shared" si="3"/>
        <v>1374977.54</v>
      </c>
    </row>
    <row r="210" spans="1:6" ht="33.75" x14ac:dyDescent="0.2">
      <c r="A210" s="24" t="s">
        <v>673</v>
      </c>
      <c r="B210" s="63" t="s">
        <v>399</v>
      </c>
      <c r="C210" s="26" t="s">
        <v>674</v>
      </c>
      <c r="D210" s="27">
        <v>1500000</v>
      </c>
      <c r="E210" s="64">
        <v>125022.46</v>
      </c>
      <c r="F210" s="65">
        <f t="shared" si="3"/>
        <v>1374977.54</v>
      </c>
    </row>
    <row r="211" spans="1:6" ht="78.75" x14ac:dyDescent="0.2">
      <c r="A211" s="66" t="s">
        <v>675</v>
      </c>
      <c r="B211" s="63" t="s">
        <v>399</v>
      </c>
      <c r="C211" s="26" t="s">
        <v>676</v>
      </c>
      <c r="D211" s="27">
        <v>1500000</v>
      </c>
      <c r="E211" s="64">
        <v>125022.46</v>
      </c>
      <c r="F211" s="65">
        <f t="shared" si="3"/>
        <v>1374977.54</v>
      </c>
    </row>
    <row r="212" spans="1:6" ht="22.5" x14ac:dyDescent="0.2">
      <c r="A212" s="24" t="s">
        <v>426</v>
      </c>
      <c r="B212" s="63" t="s">
        <v>399</v>
      </c>
      <c r="C212" s="26" t="s">
        <v>677</v>
      </c>
      <c r="D212" s="27">
        <v>1500000</v>
      </c>
      <c r="E212" s="64">
        <v>125022.46</v>
      </c>
      <c r="F212" s="65">
        <f t="shared" si="3"/>
        <v>1374977.54</v>
      </c>
    </row>
    <row r="213" spans="1:6" ht="22.5" x14ac:dyDescent="0.2">
      <c r="A213" s="24" t="s">
        <v>428</v>
      </c>
      <c r="B213" s="63" t="s">
        <v>399</v>
      </c>
      <c r="C213" s="26" t="s">
        <v>678</v>
      </c>
      <c r="D213" s="27">
        <v>1500000</v>
      </c>
      <c r="E213" s="64">
        <v>125022.46</v>
      </c>
      <c r="F213" s="65">
        <f t="shared" si="3"/>
        <v>1374977.54</v>
      </c>
    </row>
    <row r="214" spans="1:6" ht="22.5" x14ac:dyDescent="0.2">
      <c r="A214" s="24" t="s">
        <v>430</v>
      </c>
      <c r="B214" s="63" t="s">
        <v>399</v>
      </c>
      <c r="C214" s="26" t="s">
        <v>679</v>
      </c>
      <c r="D214" s="27">
        <v>1500000</v>
      </c>
      <c r="E214" s="64">
        <v>125022.46</v>
      </c>
      <c r="F214" s="65">
        <f t="shared" si="3"/>
        <v>1374977.54</v>
      </c>
    </row>
    <row r="215" spans="1:6" x14ac:dyDescent="0.2">
      <c r="A215" s="24" t="s">
        <v>680</v>
      </c>
      <c r="B215" s="63" t="s">
        <v>399</v>
      </c>
      <c r="C215" s="26" t="s">
        <v>681</v>
      </c>
      <c r="D215" s="27">
        <v>20996100</v>
      </c>
      <c r="E215" s="64">
        <v>1128775.08</v>
      </c>
      <c r="F215" s="65">
        <f t="shared" si="3"/>
        <v>19867324.920000002</v>
      </c>
    </row>
    <row r="216" spans="1:6" ht="33.75" x14ac:dyDescent="0.2">
      <c r="A216" s="24" t="s">
        <v>673</v>
      </c>
      <c r="B216" s="63" t="s">
        <v>399</v>
      </c>
      <c r="C216" s="26" t="s">
        <v>682</v>
      </c>
      <c r="D216" s="27">
        <v>20996100</v>
      </c>
      <c r="E216" s="64">
        <v>1128775.08</v>
      </c>
      <c r="F216" s="65">
        <f t="shared" si="3"/>
        <v>19867324.920000002</v>
      </c>
    </row>
    <row r="217" spans="1:6" ht="67.5" x14ac:dyDescent="0.2">
      <c r="A217" s="66" t="s">
        <v>683</v>
      </c>
      <c r="B217" s="63" t="s">
        <v>399</v>
      </c>
      <c r="C217" s="26" t="s">
        <v>684</v>
      </c>
      <c r="D217" s="27">
        <v>11122700</v>
      </c>
      <c r="E217" s="64">
        <v>522475.08</v>
      </c>
      <c r="F217" s="65">
        <f t="shared" si="3"/>
        <v>10600224.92</v>
      </c>
    </row>
    <row r="218" spans="1:6" ht="22.5" x14ac:dyDescent="0.2">
      <c r="A218" s="24" t="s">
        <v>426</v>
      </c>
      <c r="B218" s="63" t="s">
        <v>399</v>
      </c>
      <c r="C218" s="26" t="s">
        <v>685</v>
      </c>
      <c r="D218" s="27">
        <v>11122700</v>
      </c>
      <c r="E218" s="64">
        <v>522475.08</v>
      </c>
      <c r="F218" s="65">
        <f t="shared" si="3"/>
        <v>10600224.92</v>
      </c>
    </row>
    <row r="219" spans="1:6" ht="22.5" x14ac:dyDescent="0.2">
      <c r="A219" s="24" t="s">
        <v>428</v>
      </c>
      <c r="B219" s="63" t="s">
        <v>399</v>
      </c>
      <c r="C219" s="26" t="s">
        <v>686</v>
      </c>
      <c r="D219" s="27">
        <v>11122700</v>
      </c>
      <c r="E219" s="64">
        <v>522475.08</v>
      </c>
      <c r="F219" s="65">
        <f t="shared" si="3"/>
        <v>10600224.92</v>
      </c>
    </row>
    <row r="220" spans="1:6" ht="22.5" x14ac:dyDescent="0.2">
      <c r="A220" s="24" t="s">
        <v>430</v>
      </c>
      <c r="B220" s="63" t="s">
        <v>399</v>
      </c>
      <c r="C220" s="26" t="s">
        <v>687</v>
      </c>
      <c r="D220" s="27">
        <v>11122700</v>
      </c>
      <c r="E220" s="64">
        <v>522475.08</v>
      </c>
      <c r="F220" s="65">
        <f t="shared" si="3"/>
        <v>10600224.92</v>
      </c>
    </row>
    <row r="221" spans="1:6" ht="112.5" x14ac:dyDescent="0.2">
      <c r="A221" s="66" t="s">
        <v>688</v>
      </c>
      <c r="B221" s="63" t="s">
        <v>399</v>
      </c>
      <c r="C221" s="26" t="s">
        <v>689</v>
      </c>
      <c r="D221" s="27">
        <v>50000</v>
      </c>
      <c r="E221" s="64" t="s">
        <v>44</v>
      </c>
      <c r="F221" s="65">
        <f t="shared" si="3"/>
        <v>50000</v>
      </c>
    </row>
    <row r="222" spans="1:6" ht="22.5" x14ac:dyDescent="0.2">
      <c r="A222" s="24" t="s">
        <v>426</v>
      </c>
      <c r="B222" s="63" t="s">
        <v>399</v>
      </c>
      <c r="C222" s="26" t="s">
        <v>690</v>
      </c>
      <c r="D222" s="27">
        <v>50000</v>
      </c>
      <c r="E222" s="64" t="s">
        <v>44</v>
      </c>
      <c r="F222" s="65">
        <f t="shared" si="3"/>
        <v>50000</v>
      </c>
    </row>
    <row r="223" spans="1:6" ht="22.5" x14ac:dyDescent="0.2">
      <c r="A223" s="24" t="s">
        <v>428</v>
      </c>
      <c r="B223" s="63" t="s">
        <v>399</v>
      </c>
      <c r="C223" s="26" t="s">
        <v>691</v>
      </c>
      <c r="D223" s="27">
        <v>50000</v>
      </c>
      <c r="E223" s="64" t="s">
        <v>44</v>
      </c>
      <c r="F223" s="65">
        <f t="shared" si="3"/>
        <v>50000</v>
      </c>
    </row>
    <row r="224" spans="1:6" ht="22.5" x14ac:dyDescent="0.2">
      <c r="A224" s="24" t="s">
        <v>692</v>
      </c>
      <c r="B224" s="63" t="s">
        <v>399</v>
      </c>
      <c r="C224" s="26" t="s">
        <v>693</v>
      </c>
      <c r="D224" s="27">
        <v>50000</v>
      </c>
      <c r="E224" s="64" t="s">
        <v>44</v>
      </c>
      <c r="F224" s="65">
        <f t="shared" si="3"/>
        <v>50000</v>
      </c>
    </row>
    <row r="225" spans="1:6" ht="78.75" x14ac:dyDescent="0.2">
      <c r="A225" s="66" t="s">
        <v>694</v>
      </c>
      <c r="B225" s="63" t="s">
        <v>399</v>
      </c>
      <c r="C225" s="26" t="s">
        <v>695</v>
      </c>
      <c r="D225" s="27">
        <v>1950000</v>
      </c>
      <c r="E225" s="64" t="s">
        <v>44</v>
      </c>
      <c r="F225" s="65">
        <f t="shared" si="3"/>
        <v>1950000</v>
      </c>
    </row>
    <row r="226" spans="1:6" ht="22.5" x14ac:dyDescent="0.2">
      <c r="A226" s="24" t="s">
        <v>426</v>
      </c>
      <c r="B226" s="63" t="s">
        <v>399</v>
      </c>
      <c r="C226" s="26" t="s">
        <v>696</v>
      </c>
      <c r="D226" s="27">
        <v>1950000</v>
      </c>
      <c r="E226" s="64" t="s">
        <v>44</v>
      </c>
      <c r="F226" s="65">
        <f t="shared" si="3"/>
        <v>1950000</v>
      </c>
    </row>
    <row r="227" spans="1:6" ht="22.5" x14ac:dyDescent="0.2">
      <c r="A227" s="24" t="s">
        <v>428</v>
      </c>
      <c r="B227" s="63" t="s">
        <v>399</v>
      </c>
      <c r="C227" s="26" t="s">
        <v>697</v>
      </c>
      <c r="D227" s="27">
        <v>1950000</v>
      </c>
      <c r="E227" s="64" t="s">
        <v>44</v>
      </c>
      <c r="F227" s="65">
        <f t="shared" si="3"/>
        <v>1950000</v>
      </c>
    </row>
    <row r="228" spans="1:6" ht="22.5" x14ac:dyDescent="0.2">
      <c r="A228" s="24" t="s">
        <v>430</v>
      </c>
      <c r="B228" s="63" t="s">
        <v>399</v>
      </c>
      <c r="C228" s="26" t="s">
        <v>698</v>
      </c>
      <c r="D228" s="27">
        <v>1950000</v>
      </c>
      <c r="E228" s="64" t="s">
        <v>44</v>
      </c>
      <c r="F228" s="65">
        <f t="shared" si="3"/>
        <v>1950000</v>
      </c>
    </row>
    <row r="229" spans="1:6" ht="67.5" x14ac:dyDescent="0.2">
      <c r="A229" s="66" t="s">
        <v>699</v>
      </c>
      <c r="B229" s="63" t="s">
        <v>399</v>
      </c>
      <c r="C229" s="26" t="s">
        <v>700</v>
      </c>
      <c r="D229" s="27">
        <v>7873400</v>
      </c>
      <c r="E229" s="64">
        <v>606300</v>
      </c>
      <c r="F229" s="65">
        <f t="shared" si="3"/>
        <v>7267100</v>
      </c>
    </row>
    <row r="230" spans="1:6" ht="22.5" x14ac:dyDescent="0.2">
      <c r="A230" s="24" t="s">
        <v>426</v>
      </c>
      <c r="B230" s="63" t="s">
        <v>399</v>
      </c>
      <c r="C230" s="26" t="s">
        <v>701</v>
      </c>
      <c r="D230" s="27">
        <v>7873400</v>
      </c>
      <c r="E230" s="64">
        <v>606300</v>
      </c>
      <c r="F230" s="65">
        <f t="shared" si="3"/>
        <v>7267100</v>
      </c>
    </row>
    <row r="231" spans="1:6" ht="22.5" x14ac:dyDescent="0.2">
      <c r="A231" s="24" t="s">
        <v>428</v>
      </c>
      <c r="B231" s="63" t="s">
        <v>399</v>
      </c>
      <c r="C231" s="26" t="s">
        <v>702</v>
      </c>
      <c r="D231" s="27">
        <v>7873400</v>
      </c>
      <c r="E231" s="64">
        <v>606300</v>
      </c>
      <c r="F231" s="65">
        <f t="shared" si="3"/>
        <v>7267100</v>
      </c>
    </row>
    <row r="232" spans="1:6" ht="22.5" x14ac:dyDescent="0.2">
      <c r="A232" s="24" t="s">
        <v>430</v>
      </c>
      <c r="B232" s="63" t="s">
        <v>399</v>
      </c>
      <c r="C232" s="26" t="s">
        <v>703</v>
      </c>
      <c r="D232" s="27">
        <v>7873400</v>
      </c>
      <c r="E232" s="64">
        <v>606300</v>
      </c>
      <c r="F232" s="65">
        <f t="shared" si="3"/>
        <v>7267100</v>
      </c>
    </row>
    <row r="233" spans="1:6" x14ac:dyDescent="0.2">
      <c r="A233" s="24" t="s">
        <v>704</v>
      </c>
      <c r="B233" s="63" t="s">
        <v>399</v>
      </c>
      <c r="C233" s="26" t="s">
        <v>705</v>
      </c>
      <c r="D233" s="27">
        <v>740000</v>
      </c>
      <c r="E233" s="64" t="s">
        <v>44</v>
      </c>
      <c r="F233" s="65">
        <f t="shared" si="3"/>
        <v>740000</v>
      </c>
    </row>
    <row r="234" spans="1:6" ht="22.5" x14ac:dyDescent="0.2">
      <c r="A234" s="24" t="s">
        <v>706</v>
      </c>
      <c r="B234" s="63" t="s">
        <v>399</v>
      </c>
      <c r="C234" s="26" t="s">
        <v>707</v>
      </c>
      <c r="D234" s="27">
        <v>650000</v>
      </c>
      <c r="E234" s="64" t="s">
        <v>44</v>
      </c>
      <c r="F234" s="65">
        <f t="shared" si="3"/>
        <v>650000</v>
      </c>
    </row>
    <row r="235" spans="1:6" ht="101.25" x14ac:dyDescent="0.2">
      <c r="A235" s="66" t="s">
        <v>708</v>
      </c>
      <c r="B235" s="63" t="s">
        <v>399</v>
      </c>
      <c r="C235" s="26" t="s">
        <v>709</v>
      </c>
      <c r="D235" s="27">
        <v>200000</v>
      </c>
      <c r="E235" s="64" t="s">
        <v>44</v>
      </c>
      <c r="F235" s="65">
        <f t="shared" si="3"/>
        <v>200000</v>
      </c>
    </row>
    <row r="236" spans="1:6" x14ac:dyDescent="0.2">
      <c r="A236" s="24" t="s">
        <v>432</v>
      </c>
      <c r="B236" s="63" t="s">
        <v>399</v>
      </c>
      <c r="C236" s="26" t="s">
        <v>710</v>
      </c>
      <c r="D236" s="27">
        <v>200000</v>
      </c>
      <c r="E236" s="64" t="s">
        <v>44</v>
      </c>
      <c r="F236" s="65">
        <f t="shared" si="3"/>
        <v>200000</v>
      </c>
    </row>
    <row r="237" spans="1:6" ht="45" x14ac:dyDescent="0.2">
      <c r="A237" s="24" t="s">
        <v>711</v>
      </c>
      <c r="B237" s="63" t="s">
        <v>399</v>
      </c>
      <c r="C237" s="26" t="s">
        <v>712</v>
      </c>
      <c r="D237" s="27">
        <v>200000</v>
      </c>
      <c r="E237" s="64" t="s">
        <v>44</v>
      </c>
      <c r="F237" s="65">
        <f t="shared" si="3"/>
        <v>200000</v>
      </c>
    </row>
    <row r="238" spans="1:6" ht="45" x14ac:dyDescent="0.2">
      <c r="A238" s="24" t="s">
        <v>713</v>
      </c>
      <c r="B238" s="63" t="s">
        <v>399</v>
      </c>
      <c r="C238" s="26" t="s">
        <v>714</v>
      </c>
      <c r="D238" s="27">
        <v>200000</v>
      </c>
      <c r="E238" s="64" t="s">
        <v>44</v>
      </c>
      <c r="F238" s="65">
        <f t="shared" si="3"/>
        <v>200000</v>
      </c>
    </row>
    <row r="239" spans="1:6" ht="78.75" x14ac:dyDescent="0.2">
      <c r="A239" s="66" t="s">
        <v>715</v>
      </c>
      <c r="B239" s="63" t="s">
        <v>399</v>
      </c>
      <c r="C239" s="26" t="s">
        <v>716</v>
      </c>
      <c r="D239" s="27">
        <v>450000</v>
      </c>
      <c r="E239" s="64" t="s">
        <v>44</v>
      </c>
      <c r="F239" s="65">
        <f t="shared" si="3"/>
        <v>450000</v>
      </c>
    </row>
    <row r="240" spans="1:6" x14ac:dyDescent="0.2">
      <c r="A240" s="24" t="s">
        <v>432</v>
      </c>
      <c r="B240" s="63" t="s">
        <v>399</v>
      </c>
      <c r="C240" s="26" t="s">
        <v>717</v>
      </c>
      <c r="D240" s="27">
        <v>450000</v>
      </c>
      <c r="E240" s="64" t="s">
        <v>44</v>
      </c>
      <c r="F240" s="65">
        <f t="shared" si="3"/>
        <v>450000</v>
      </c>
    </row>
    <row r="241" spans="1:6" ht="45" x14ac:dyDescent="0.2">
      <c r="A241" s="24" t="s">
        <v>711</v>
      </c>
      <c r="B241" s="63" t="s">
        <v>399</v>
      </c>
      <c r="C241" s="26" t="s">
        <v>718</v>
      </c>
      <c r="D241" s="27">
        <v>450000</v>
      </c>
      <c r="E241" s="64" t="s">
        <v>44</v>
      </c>
      <c r="F241" s="65">
        <f t="shared" si="3"/>
        <v>450000</v>
      </c>
    </row>
    <row r="242" spans="1:6" ht="45" x14ac:dyDescent="0.2">
      <c r="A242" s="24" t="s">
        <v>713</v>
      </c>
      <c r="B242" s="63" t="s">
        <v>399</v>
      </c>
      <c r="C242" s="26" t="s">
        <v>719</v>
      </c>
      <c r="D242" s="27">
        <v>450000</v>
      </c>
      <c r="E242" s="64" t="s">
        <v>44</v>
      </c>
      <c r="F242" s="65">
        <f t="shared" si="3"/>
        <v>450000</v>
      </c>
    </row>
    <row r="243" spans="1:6" ht="22.5" x14ac:dyDescent="0.2">
      <c r="A243" s="24" t="s">
        <v>720</v>
      </c>
      <c r="B243" s="63" t="s">
        <v>399</v>
      </c>
      <c r="C243" s="26" t="s">
        <v>721</v>
      </c>
      <c r="D243" s="27">
        <v>80000</v>
      </c>
      <c r="E243" s="64" t="s">
        <v>44</v>
      </c>
      <c r="F243" s="65">
        <f t="shared" si="3"/>
        <v>80000</v>
      </c>
    </row>
    <row r="244" spans="1:6" ht="67.5" x14ac:dyDescent="0.2">
      <c r="A244" s="66" t="s">
        <v>722</v>
      </c>
      <c r="B244" s="63" t="s">
        <v>399</v>
      </c>
      <c r="C244" s="26" t="s">
        <v>723</v>
      </c>
      <c r="D244" s="27">
        <v>80000</v>
      </c>
      <c r="E244" s="64" t="s">
        <v>44</v>
      </c>
      <c r="F244" s="65">
        <f t="shared" si="3"/>
        <v>80000</v>
      </c>
    </row>
    <row r="245" spans="1:6" ht="22.5" x14ac:dyDescent="0.2">
      <c r="A245" s="24" t="s">
        <v>426</v>
      </c>
      <c r="B245" s="63" t="s">
        <v>399</v>
      </c>
      <c r="C245" s="26" t="s">
        <v>724</v>
      </c>
      <c r="D245" s="27">
        <v>80000</v>
      </c>
      <c r="E245" s="64" t="s">
        <v>44</v>
      </c>
      <c r="F245" s="65">
        <f t="shared" si="3"/>
        <v>80000</v>
      </c>
    </row>
    <row r="246" spans="1:6" ht="22.5" x14ac:dyDescent="0.2">
      <c r="A246" s="24" t="s">
        <v>428</v>
      </c>
      <c r="B246" s="63" t="s">
        <v>399</v>
      </c>
      <c r="C246" s="26" t="s">
        <v>725</v>
      </c>
      <c r="D246" s="27">
        <v>80000</v>
      </c>
      <c r="E246" s="64" t="s">
        <v>44</v>
      </c>
      <c r="F246" s="65">
        <f t="shared" si="3"/>
        <v>80000</v>
      </c>
    </row>
    <row r="247" spans="1:6" ht="22.5" x14ac:dyDescent="0.2">
      <c r="A247" s="24" t="s">
        <v>430</v>
      </c>
      <c r="B247" s="63" t="s">
        <v>399</v>
      </c>
      <c r="C247" s="26" t="s">
        <v>726</v>
      </c>
      <c r="D247" s="27">
        <v>80000</v>
      </c>
      <c r="E247" s="64" t="s">
        <v>44</v>
      </c>
      <c r="F247" s="65">
        <f t="shared" si="3"/>
        <v>80000</v>
      </c>
    </row>
    <row r="248" spans="1:6" x14ac:dyDescent="0.2">
      <c r="A248" s="24" t="s">
        <v>727</v>
      </c>
      <c r="B248" s="63" t="s">
        <v>399</v>
      </c>
      <c r="C248" s="26" t="s">
        <v>728</v>
      </c>
      <c r="D248" s="27">
        <v>10000</v>
      </c>
      <c r="E248" s="64" t="s">
        <v>44</v>
      </c>
      <c r="F248" s="65">
        <f t="shared" si="3"/>
        <v>10000</v>
      </c>
    </row>
    <row r="249" spans="1:6" ht="56.25" x14ac:dyDescent="0.2">
      <c r="A249" s="24" t="s">
        <v>729</v>
      </c>
      <c r="B249" s="63" t="s">
        <v>399</v>
      </c>
      <c r="C249" s="26" t="s">
        <v>730</v>
      </c>
      <c r="D249" s="27">
        <v>10000</v>
      </c>
      <c r="E249" s="64" t="s">
        <v>44</v>
      </c>
      <c r="F249" s="65">
        <f t="shared" si="3"/>
        <v>10000</v>
      </c>
    </row>
    <row r="250" spans="1:6" ht="22.5" x14ac:dyDescent="0.2">
      <c r="A250" s="24" t="s">
        <v>426</v>
      </c>
      <c r="B250" s="63" t="s">
        <v>399</v>
      </c>
      <c r="C250" s="26" t="s">
        <v>731</v>
      </c>
      <c r="D250" s="27">
        <v>10000</v>
      </c>
      <c r="E250" s="64" t="s">
        <v>44</v>
      </c>
      <c r="F250" s="65">
        <f t="shared" si="3"/>
        <v>10000</v>
      </c>
    </row>
    <row r="251" spans="1:6" ht="22.5" x14ac:dyDescent="0.2">
      <c r="A251" s="24" t="s">
        <v>428</v>
      </c>
      <c r="B251" s="63" t="s">
        <v>399</v>
      </c>
      <c r="C251" s="26" t="s">
        <v>732</v>
      </c>
      <c r="D251" s="27">
        <v>10000</v>
      </c>
      <c r="E251" s="64" t="s">
        <v>44</v>
      </c>
      <c r="F251" s="65">
        <f t="shared" si="3"/>
        <v>10000</v>
      </c>
    </row>
    <row r="252" spans="1:6" ht="22.5" x14ac:dyDescent="0.2">
      <c r="A252" s="24" t="s">
        <v>430</v>
      </c>
      <c r="B252" s="63" t="s">
        <v>399</v>
      </c>
      <c r="C252" s="26" t="s">
        <v>733</v>
      </c>
      <c r="D252" s="27">
        <v>10000</v>
      </c>
      <c r="E252" s="64" t="s">
        <v>44</v>
      </c>
      <c r="F252" s="65">
        <f t="shared" si="3"/>
        <v>10000</v>
      </c>
    </row>
    <row r="253" spans="1:6" x14ac:dyDescent="0.2">
      <c r="A253" s="24" t="s">
        <v>734</v>
      </c>
      <c r="B253" s="63" t="s">
        <v>399</v>
      </c>
      <c r="C253" s="26" t="s">
        <v>735</v>
      </c>
      <c r="D253" s="27">
        <v>32460600</v>
      </c>
      <c r="E253" s="64">
        <v>410.13</v>
      </c>
      <c r="F253" s="65">
        <f t="shared" si="3"/>
        <v>32460189.870000001</v>
      </c>
    </row>
    <row r="254" spans="1:6" x14ac:dyDescent="0.2">
      <c r="A254" s="24" t="s">
        <v>736</v>
      </c>
      <c r="B254" s="63" t="s">
        <v>399</v>
      </c>
      <c r="C254" s="26" t="s">
        <v>737</v>
      </c>
      <c r="D254" s="27">
        <v>9000</v>
      </c>
      <c r="E254" s="64">
        <v>410.13</v>
      </c>
      <c r="F254" s="65">
        <f t="shared" si="3"/>
        <v>8589.8700000000008</v>
      </c>
    </row>
    <row r="255" spans="1:6" ht="22.5" x14ac:dyDescent="0.2">
      <c r="A255" s="24" t="s">
        <v>738</v>
      </c>
      <c r="B255" s="63" t="s">
        <v>399</v>
      </c>
      <c r="C255" s="26" t="s">
        <v>739</v>
      </c>
      <c r="D255" s="27">
        <v>9000</v>
      </c>
      <c r="E255" s="64">
        <v>410.13</v>
      </c>
      <c r="F255" s="65">
        <f t="shared" si="3"/>
        <v>8589.8700000000008</v>
      </c>
    </row>
    <row r="256" spans="1:6" ht="67.5" x14ac:dyDescent="0.2">
      <c r="A256" s="66" t="s">
        <v>740</v>
      </c>
      <c r="B256" s="63" t="s">
        <v>399</v>
      </c>
      <c r="C256" s="26" t="s">
        <v>741</v>
      </c>
      <c r="D256" s="27">
        <v>9000</v>
      </c>
      <c r="E256" s="64">
        <v>410.13</v>
      </c>
      <c r="F256" s="65">
        <f t="shared" si="3"/>
        <v>8589.8700000000008</v>
      </c>
    </row>
    <row r="257" spans="1:6" ht="22.5" x14ac:dyDescent="0.2">
      <c r="A257" s="24" t="s">
        <v>426</v>
      </c>
      <c r="B257" s="63" t="s">
        <v>399</v>
      </c>
      <c r="C257" s="26" t="s">
        <v>742</v>
      </c>
      <c r="D257" s="27">
        <v>9000</v>
      </c>
      <c r="E257" s="64">
        <v>410.13</v>
      </c>
      <c r="F257" s="65">
        <f t="shared" si="3"/>
        <v>8589.8700000000008</v>
      </c>
    </row>
    <row r="258" spans="1:6" ht="22.5" x14ac:dyDescent="0.2">
      <c r="A258" s="24" t="s">
        <v>428</v>
      </c>
      <c r="B258" s="63" t="s">
        <v>399</v>
      </c>
      <c r="C258" s="26" t="s">
        <v>743</v>
      </c>
      <c r="D258" s="27">
        <v>9000</v>
      </c>
      <c r="E258" s="64">
        <v>410.13</v>
      </c>
      <c r="F258" s="65">
        <f t="shared" si="3"/>
        <v>8589.8700000000008</v>
      </c>
    </row>
    <row r="259" spans="1:6" ht="22.5" x14ac:dyDescent="0.2">
      <c r="A259" s="24" t="s">
        <v>430</v>
      </c>
      <c r="B259" s="63" t="s">
        <v>399</v>
      </c>
      <c r="C259" s="26" t="s">
        <v>744</v>
      </c>
      <c r="D259" s="27">
        <v>9000</v>
      </c>
      <c r="E259" s="64">
        <v>410.13</v>
      </c>
      <c r="F259" s="65">
        <f t="shared" si="3"/>
        <v>8589.8700000000008</v>
      </c>
    </row>
    <row r="260" spans="1:6" x14ac:dyDescent="0.2">
      <c r="A260" s="24" t="s">
        <v>745</v>
      </c>
      <c r="B260" s="63" t="s">
        <v>399</v>
      </c>
      <c r="C260" s="26" t="s">
        <v>746</v>
      </c>
      <c r="D260" s="27">
        <v>32451600</v>
      </c>
      <c r="E260" s="64" t="s">
        <v>44</v>
      </c>
      <c r="F260" s="65">
        <f t="shared" si="3"/>
        <v>32451600</v>
      </c>
    </row>
    <row r="261" spans="1:6" ht="33.75" x14ac:dyDescent="0.2">
      <c r="A261" s="24" t="s">
        <v>747</v>
      </c>
      <c r="B261" s="63" t="s">
        <v>399</v>
      </c>
      <c r="C261" s="26" t="s">
        <v>748</v>
      </c>
      <c r="D261" s="27">
        <v>32451600</v>
      </c>
      <c r="E261" s="64" t="s">
        <v>44</v>
      </c>
      <c r="F261" s="65">
        <f t="shared" si="3"/>
        <v>32451600</v>
      </c>
    </row>
    <row r="262" spans="1:6" ht="101.25" x14ac:dyDescent="0.2">
      <c r="A262" s="66" t="s">
        <v>749</v>
      </c>
      <c r="B262" s="63" t="s">
        <v>399</v>
      </c>
      <c r="C262" s="26" t="s">
        <v>750</v>
      </c>
      <c r="D262" s="27">
        <v>350000</v>
      </c>
      <c r="E262" s="64" t="s">
        <v>44</v>
      </c>
      <c r="F262" s="65">
        <f t="shared" si="3"/>
        <v>350000</v>
      </c>
    </row>
    <row r="263" spans="1:6" ht="22.5" x14ac:dyDescent="0.2">
      <c r="A263" s="24" t="s">
        <v>426</v>
      </c>
      <c r="B263" s="63" t="s">
        <v>399</v>
      </c>
      <c r="C263" s="26" t="s">
        <v>751</v>
      </c>
      <c r="D263" s="27">
        <v>350000</v>
      </c>
      <c r="E263" s="64" t="s">
        <v>44</v>
      </c>
      <c r="F263" s="65">
        <f t="shared" si="3"/>
        <v>350000</v>
      </c>
    </row>
    <row r="264" spans="1:6" ht="22.5" x14ac:dyDescent="0.2">
      <c r="A264" s="24" t="s">
        <v>428</v>
      </c>
      <c r="B264" s="63" t="s">
        <v>399</v>
      </c>
      <c r="C264" s="26" t="s">
        <v>752</v>
      </c>
      <c r="D264" s="27">
        <v>350000</v>
      </c>
      <c r="E264" s="64" t="s">
        <v>44</v>
      </c>
      <c r="F264" s="65">
        <f t="shared" si="3"/>
        <v>350000</v>
      </c>
    </row>
    <row r="265" spans="1:6" ht="22.5" x14ac:dyDescent="0.2">
      <c r="A265" s="24" t="s">
        <v>430</v>
      </c>
      <c r="B265" s="63" t="s">
        <v>399</v>
      </c>
      <c r="C265" s="26" t="s">
        <v>753</v>
      </c>
      <c r="D265" s="27">
        <v>350000</v>
      </c>
      <c r="E265" s="64" t="s">
        <v>44</v>
      </c>
      <c r="F265" s="65">
        <f t="shared" si="3"/>
        <v>350000</v>
      </c>
    </row>
    <row r="266" spans="1:6" ht="78.75" x14ac:dyDescent="0.2">
      <c r="A266" s="66" t="s">
        <v>754</v>
      </c>
      <c r="B266" s="63" t="s">
        <v>399</v>
      </c>
      <c r="C266" s="26" t="s">
        <v>755</v>
      </c>
      <c r="D266" s="27">
        <v>3000000</v>
      </c>
      <c r="E266" s="64" t="s">
        <v>44</v>
      </c>
      <c r="F266" s="65">
        <f t="shared" si="3"/>
        <v>3000000</v>
      </c>
    </row>
    <row r="267" spans="1:6" x14ac:dyDescent="0.2">
      <c r="A267" s="24" t="s">
        <v>432</v>
      </c>
      <c r="B267" s="63" t="s">
        <v>399</v>
      </c>
      <c r="C267" s="26" t="s">
        <v>756</v>
      </c>
      <c r="D267" s="27">
        <v>3000000</v>
      </c>
      <c r="E267" s="64" t="s">
        <v>44</v>
      </c>
      <c r="F267" s="65">
        <f t="shared" si="3"/>
        <v>3000000</v>
      </c>
    </row>
    <row r="268" spans="1:6" ht="45" x14ac:dyDescent="0.2">
      <c r="A268" s="24" t="s">
        <v>711</v>
      </c>
      <c r="B268" s="63" t="s">
        <v>399</v>
      </c>
      <c r="C268" s="26" t="s">
        <v>757</v>
      </c>
      <c r="D268" s="27">
        <v>3000000</v>
      </c>
      <c r="E268" s="64" t="s">
        <v>44</v>
      </c>
      <c r="F268" s="65">
        <f t="shared" si="3"/>
        <v>3000000</v>
      </c>
    </row>
    <row r="269" spans="1:6" ht="45" x14ac:dyDescent="0.2">
      <c r="A269" s="24" t="s">
        <v>713</v>
      </c>
      <c r="B269" s="63" t="s">
        <v>399</v>
      </c>
      <c r="C269" s="26" t="s">
        <v>758</v>
      </c>
      <c r="D269" s="27">
        <v>3000000</v>
      </c>
      <c r="E269" s="64" t="s">
        <v>44</v>
      </c>
      <c r="F269" s="65">
        <f t="shared" si="3"/>
        <v>3000000</v>
      </c>
    </row>
    <row r="270" spans="1:6" ht="90" x14ac:dyDescent="0.2">
      <c r="A270" s="66" t="s">
        <v>759</v>
      </c>
      <c r="B270" s="63" t="s">
        <v>399</v>
      </c>
      <c r="C270" s="26" t="s">
        <v>760</v>
      </c>
      <c r="D270" s="27">
        <v>34700</v>
      </c>
      <c r="E270" s="64" t="s">
        <v>44</v>
      </c>
      <c r="F270" s="65">
        <f t="shared" si="3"/>
        <v>34700</v>
      </c>
    </row>
    <row r="271" spans="1:6" x14ac:dyDescent="0.2">
      <c r="A271" s="24" t="s">
        <v>761</v>
      </c>
      <c r="B271" s="63" t="s">
        <v>399</v>
      </c>
      <c r="C271" s="26" t="s">
        <v>762</v>
      </c>
      <c r="D271" s="27">
        <v>34700</v>
      </c>
      <c r="E271" s="64" t="s">
        <v>44</v>
      </c>
      <c r="F271" s="65">
        <f t="shared" ref="F271:F334" si="4">IF(OR(D271="-",IF(E271="-",0,E271)&gt;=IF(D271="-",0,D271)),"-",IF(D271="-",0,D271)-IF(E271="-",0,E271))</f>
        <v>34700</v>
      </c>
    </row>
    <row r="272" spans="1:6" x14ac:dyDescent="0.2">
      <c r="A272" s="24" t="s">
        <v>383</v>
      </c>
      <c r="B272" s="63" t="s">
        <v>399</v>
      </c>
      <c r="C272" s="26" t="s">
        <v>763</v>
      </c>
      <c r="D272" s="27">
        <v>34700</v>
      </c>
      <c r="E272" s="64" t="s">
        <v>44</v>
      </c>
      <c r="F272" s="65">
        <f t="shared" si="4"/>
        <v>34700</v>
      </c>
    </row>
    <row r="273" spans="1:6" ht="101.25" x14ac:dyDescent="0.2">
      <c r="A273" s="66" t="s">
        <v>764</v>
      </c>
      <c r="B273" s="63" t="s">
        <v>399</v>
      </c>
      <c r="C273" s="26" t="s">
        <v>765</v>
      </c>
      <c r="D273" s="27">
        <v>28365300</v>
      </c>
      <c r="E273" s="64" t="s">
        <v>44</v>
      </c>
      <c r="F273" s="65">
        <f t="shared" si="4"/>
        <v>28365300</v>
      </c>
    </row>
    <row r="274" spans="1:6" ht="22.5" x14ac:dyDescent="0.2">
      <c r="A274" s="24" t="s">
        <v>426</v>
      </c>
      <c r="B274" s="63" t="s">
        <v>399</v>
      </c>
      <c r="C274" s="26" t="s">
        <v>766</v>
      </c>
      <c r="D274" s="27">
        <v>28365300</v>
      </c>
      <c r="E274" s="64" t="s">
        <v>44</v>
      </c>
      <c r="F274" s="65">
        <f t="shared" si="4"/>
        <v>28365300</v>
      </c>
    </row>
    <row r="275" spans="1:6" ht="22.5" x14ac:dyDescent="0.2">
      <c r="A275" s="24" t="s">
        <v>428</v>
      </c>
      <c r="B275" s="63" t="s">
        <v>399</v>
      </c>
      <c r="C275" s="26" t="s">
        <v>767</v>
      </c>
      <c r="D275" s="27">
        <v>28365300</v>
      </c>
      <c r="E275" s="64" t="s">
        <v>44</v>
      </c>
      <c r="F275" s="65">
        <f t="shared" si="4"/>
        <v>28365300</v>
      </c>
    </row>
    <row r="276" spans="1:6" ht="22.5" x14ac:dyDescent="0.2">
      <c r="A276" s="24" t="s">
        <v>430</v>
      </c>
      <c r="B276" s="63" t="s">
        <v>399</v>
      </c>
      <c r="C276" s="26" t="s">
        <v>768</v>
      </c>
      <c r="D276" s="27">
        <v>28365300</v>
      </c>
      <c r="E276" s="64" t="s">
        <v>44</v>
      </c>
      <c r="F276" s="65">
        <f t="shared" si="4"/>
        <v>28365300</v>
      </c>
    </row>
    <row r="277" spans="1:6" ht="90" x14ac:dyDescent="0.2">
      <c r="A277" s="66" t="s">
        <v>769</v>
      </c>
      <c r="B277" s="63" t="s">
        <v>399</v>
      </c>
      <c r="C277" s="26" t="s">
        <v>770</v>
      </c>
      <c r="D277" s="27">
        <v>701600</v>
      </c>
      <c r="E277" s="64" t="s">
        <v>44</v>
      </c>
      <c r="F277" s="65">
        <f t="shared" si="4"/>
        <v>701600</v>
      </c>
    </row>
    <row r="278" spans="1:6" x14ac:dyDescent="0.2">
      <c r="A278" s="24" t="s">
        <v>432</v>
      </c>
      <c r="B278" s="63" t="s">
        <v>399</v>
      </c>
      <c r="C278" s="26" t="s">
        <v>771</v>
      </c>
      <c r="D278" s="27">
        <v>701600</v>
      </c>
      <c r="E278" s="64" t="s">
        <v>44</v>
      </c>
      <c r="F278" s="65">
        <f t="shared" si="4"/>
        <v>701600</v>
      </c>
    </row>
    <row r="279" spans="1:6" ht="45" x14ac:dyDescent="0.2">
      <c r="A279" s="24" t="s">
        <v>711</v>
      </c>
      <c r="B279" s="63" t="s">
        <v>399</v>
      </c>
      <c r="C279" s="26" t="s">
        <v>772</v>
      </c>
      <c r="D279" s="27">
        <v>701600</v>
      </c>
      <c r="E279" s="64" t="s">
        <v>44</v>
      </c>
      <c r="F279" s="65">
        <f t="shared" si="4"/>
        <v>701600</v>
      </c>
    </row>
    <row r="280" spans="1:6" ht="45" x14ac:dyDescent="0.2">
      <c r="A280" s="24" t="s">
        <v>773</v>
      </c>
      <c r="B280" s="63" t="s">
        <v>399</v>
      </c>
      <c r="C280" s="26" t="s">
        <v>774</v>
      </c>
      <c r="D280" s="27">
        <v>701600</v>
      </c>
      <c r="E280" s="64" t="s">
        <v>44</v>
      </c>
      <c r="F280" s="65">
        <f t="shared" si="4"/>
        <v>701600</v>
      </c>
    </row>
    <row r="281" spans="1:6" x14ac:dyDescent="0.2">
      <c r="A281" s="24" t="s">
        <v>775</v>
      </c>
      <c r="B281" s="63" t="s">
        <v>399</v>
      </c>
      <c r="C281" s="26" t="s">
        <v>776</v>
      </c>
      <c r="D281" s="27">
        <v>251000</v>
      </c>
      <c r="E281" s="64" t="s">
        <v>44</v>
      </c>
      <c r="F281" s="65">
        <f t="shared" si="4"/>
        <v>251000</v>
      </c>
    </row>
    <row r="282" spans="1:6" x14ac:dyDescent="0.2">
      <c r="A282" s="24" t="s">
        <v>777</v>
      </c>
      <c r="B282" s="63" t="s">
        <v>399</v>
      </c>
      <c r="C282" s="26" t="s">
        <v>778</v>
      </c>
      <c r="D282" s="27">
        <v>251000</v>
      </c>
      <c r="E282" s="64" t="s">
        <v>44</v>
      </c>
      <c r="F282" s="65">
        <f t="shared" si="4"/>
        <v>251000</v>
      </c>
    </row>
    <row r="283" spans="1:6" ht="22.5" x14ac:dyDescent="0.2">
      <c r="A283" s="24" t="s">
        <v>779</v>
      </c>
      <c r="B283" s="63" t="s">
        <v>399</v>
      </c>
      <c r="C283" s="26" t="s">
        <v>780</v>
      </c>
      <c r="D283" s="27">
        <v>231000</v>
      </c>
      <c r="E283" s="64" t="s">
        <v>44</v>
      </c>
      <c r="F283" s="65">
        <f t="shared" si="4"/>
        <v>231000</v>
      </c>
    </row>
    <row r="284" spans="1:6" ht="67.5" x14ac:dyDescent="0.2">
      <c r="A284" s="24" t="s">
        <v>781</v>
      </c>
      <c r="B284" s="63" t="s">
        <v>399</v>
      </c>
      <c r="C284" s="26" t="s">
        <v>782</v>
      </c>
      <c r="D284" s="27">
        <v>30000</v>
      </c>
      <c r="E284" s="64" t="s">
        <v>44</v>
      </c>
      <c r="F284" s="65">
        <f t="shared" si="4"/>
        <v>30000</v>
      </c>
    </row>
    <row r="285" spans="1:6" ht="22.5" x14ac:dyDescent="0.2">
      <c r="A285" s="24" t="s">
        <v>426</v>
      </c>
      <c r="B285" s="63" t="s">
        <v>399</v>
      </c>
      <c r="C285" s="26" t="s">
        <v>783</v>
      </c>
      <c r="D285" s="27">
        <v>30000</v>
      </c>
      <c r="E285" s="64" t="s">
        <v>44</v>
      </c>
      <c r="F285" s="65">
        <f t="shared" si="4"/>
        <v>30000</v>
      </c>
    </row>
    <row r="286" spans="1:6" ht="22.5" x14ac:dyDescent="0.2">
      <c r="A286" s="24" t="s">
        <v>428</v>
      </c>
      <c r="B286" s="63" t="s">
        <v>399</v>
      </c>
      <c r="C286" s="26" t="s">
        <v>784</v>
      </c>
      <c r="D286" s="27">
        <v>30000</v>
      </c>
      <c r="E286" s="64" t="s">
        <v>44</v>
      </c>
      <c r="F286" s="65">
        <f t="shared" si="4"/>
        <v>30000</v>
      </c>
    </row>
    <row r="287" spans="1:6" ht="22.5" x14ac:dyDescent="0.2">
      <c r="A287" s="24" t="s">
        <v>430</v>
      </c>
      <c r="B287" s="63" t="s">
        <v>399</v>
      </c>
      <c r="C287" s="26" t="s">
        <v>785</v>
      </c>
      <c r="D287" s="27">
        <v>30000</v>
      </c>
      <c r="E287" s="64" t="s">
        <v>44</v>
      </c>
      <c r="F287" s="65">
        <f t="shared" si="4"/>
        <v>30000</v>
      </c>
    </row>
    <row r="288" spans="1:6" ht="78.75" x14ac:dyDescent="0.2">
      <c r="A288" s="66" t="s">
        <v>786</v>
      </c>
      <c r="B288" s="63" t="s">
        <v>399</v>
      </c>
      <c r="C288" s="26" t="s">
        <v>787</v>
      </c>
      <c r="D288" s="27">
        <v>201000</v>
      </c>
      <c r="E288" s="64" t="s">
        <v>44</v>
      </c>
      <c r="F288" s="65">
        <f t="shared" si="4"/>
        <v>201000</v>
      </c>
    </row>
    <row r="289" spans="1:6" ht="22.5" x14ac:dyDescent="0.2">
      <c r="A289" s="24" t="s">
        <v>426</v>
      </c>
      <c r="B289" s="63" t="s">
        <v>399</v>
      </c>
      <c r="C289" s="26" t="s">
        <v>788</v>
      </c>
      <c r="D289" s="27">
        <v>201000</v>
      </c>
      <c r="E289" s="64" t="s">
        <v>44</v>
      </c>
      <c r="F289" s="65">
        <f t="shared" si="4"/>
        <v>201000</v>
      </c>
    </row>
    <row r="290" spans="1:6" ht="22.5" x14ac:dyDescent="0.2">
      <c r="A290" s="24" t="s">
        <v>428</v>
      </c>
      <c r="B290" s="63" t="s">
        <v>399</v>
      </c>
      <c r="C290" s="26" t="s">
        <v>789</v>
      </c>
      <c r="D290" s="27">
        <v>201000</v>
      </c>
      <c r="E290" s="64" t="s">
        <v>44</v>
      </c>
      <c r="F290" s="65">
        <f t="shared" si="4"/>
        <v>201000</v>
      </c>
    </row>
    <row r="291" spans="1:6" ht="22.5" x14ac:dyDescent="0.2">
      <c r="A291" s="24" t="s">
        <v>430</v>
      </c>
      <c r="B291" s="63" t="s">
        <v>399</v>
      </c>
      <c r="C291" s="26" t="s">
        <v>790</v>
      </c>
      <c r="D291" s="27">
        <v>201000</v>
      </c>
      <c r="E291" s="64" t="s">
        <v>44</v>
      </c>
      <c r="F291" s="65">
        <f t="shared" si="4"/>
        <v>201000</v>
      </c>
    </row>
    <row r="292" spans="1:6" ht="33.75" x14ac:dyDescent="0.2">
      <c r="A292" s="24" t="s">
        <v>791</v>
      </c>
      <c r="B292" s="63" t="s">
        <v>399</v>
      </c>
      <c r="C292" s="26" t="s">
        <v>792</v>
      </c>
      <c r="D292" s="27">
        <v>20000</v>
      </c>
      <c r="E292" s="64" t="s">
        <v>44</v>
      </c>
      <c r="F292" s="65">
        <f t="shared" si="4"/>
        <v>20000</v>
      </c>
    </row>
    <row r="293" spans="1:6" ht="56.25" x14ac:dyDescent="0.2">
      <c r="A293" s="24" t="s">
        <v>793</v>
      </c>
      <c r="B293" s="63" t="s">
        <v>399</v>
      </c>
      <c r="C293" s="26" t="s">
        <v>794</v>
      </c>
      <c r="D293" s="27">
        <v>20000</v>
      </c>
      <c r="E293" s="64" t="s">
        <v>44</v>
      </c>
      <c r="F293" s="65">
        <f t="shared" si="4"/>
        <v>20000</v>
      </c>
    </row>
    <row r="294" spans="1:6" ht="22.5" x14ac:dyDescent="0.2">
      <c r="A294" s="24" t="s">
        <v>426</v>
      </c>
      <c r="B294" s="63" t="s">
        <v>399</v>
      </c>
      <c r="C294" s="26" t="s">
        <v>795</v>
      </c>
      <c r="D294" s="27">
        <v>20000</v>
      </c>
      <c r="E294" s="64" t="s">
        <v>44</v>
      </c>
      <c r="F294" s="65">
        <f t="shared" si="4"/>
        <v>20000</v>
      </c>
    </row>
    <row r="295" spans="1:6" ht="22.5" x14ac:dyDescent="0.2">
      <c r="A295" s="24" t="s">
        <v>428</v>
      </c>
      <c r="B295" s="63" t="s">
        <v>399</v>
      </c>
      <c r="C295" s="26" t="s">
        <v>796</v>
      </c>
      <c r="D295" s="27">
        <v>20000</v>
      </c>
      <c r="E295" s="64" t="s">
        <v>44</v>
      </c>
      <c r="F295" s="65">
        <f t="shared" si="4"/>
        <v>20000</v>
      </c>
    </row>
    <row r="296" spans="1:6" ht="22.5" x14ac:dyDescent="0.2">
      <c r="A296" s="24" t="s">
        <v>430</v>
      </c>
      <c r="B296" s="63" t="s">
        <v>399</v>
      </c>
      <c r="C296" s="26" t="s">
        <v>797</v>
      </c>
      <c r="D296" s="27">
        <v>20000</v>
      </c>
      <c r="E296" s="64" t="s">
        <v>44</v>
      </c>
      <c r="F296" s="65">
        <f t="shared" si="4"/>
        <v>20000</v>
      </c>
    </row>
    <row r="297" spans="1:6" x14ac:dyDescent="0.2">
      <c r="A297" s="24" t="s">
        <v>798</v>
      </c>
      <c r="B297" s="63" t="s">
        <v>399</v>
      </c>
      <c r="C297" s="26" t="s">
        <v>799</v>
      </c>
      <c r="D297" s="27">
        <v>115000</v>
      </c>
      <c r="E297" s="64" t="s">
        <v>44</v>
      </c>
      <c r="F297" s="65">
        <f t="shared" si="4"/>
        <v>115000</v>
      </c>
    </row>
    <row r="298" spans="1:6" ht="22.5" x14ac:dyDescent="0.2">
      <c r="A298" s="24" t="s">
        <v>800</v>
      </c>
      <c r="B298" s="63" t="s">
        <v>399</v>
      </c>
      <c r="C298" s="26" t="s">
        <v>801</v>
      </c>
      <c r="D298" s="27">
        <v>70000</v>
      </c>
      <c r="E298" s="64" t="s">
        <v>44</v>
      </c>
      <c r="F298" s="65">
        <f t="shared" si="4"/>
        <v>70000</v>
      </c>
    </row>
    <row r="299" spans="1:6" ht="45" x14ac:dyDescent="0.2">
      <c r="A299" s="24" t="s">
        <v>536</v>
      </c>
      <c r="B299" s="63" t="s">
        <v>399</v>
      </c>
      <c r="C299" s="26" t="s">
        <v>802</v>
      </c>
      <c r="D299" s="27">
        <v>70000</v>
      </c>
      <c r="E299" s="64" t="s">
        <v>44</v>
      </c>
      <c r="F299" s="65">
        <f t="shared" si="4"/>
        <v>70000</v>
      </c>
    </row>
    <row r="300" spans="1:6" ht="101.25" x14ac:dyDescent="0.2">
      <c r="A300" s="66" t="s">
        <v>538</v>
      </c>
      <c r="B300" s="63" t="s">
        <v>399</v>
      </c>
      <c r="C300" s="26" t="s">
        <v>803</v>
      </c>
      <c r="D300" s="27">
        <v>70000</v>
      </c>
      <c r="E300" s="64" t="s">
        <v>44</v>
      </c>
      <c r="F300" s="65">
        <f t="shared" si="4"/>
        <v>70000</v>
      </c>
    </row>
    <row r="301" spans="1:6" ht="22.5" x14ac:dyDescent="0.2">
      <c r="A301" s="24" t="s">
        <v>426</v>
      </c>
      <c r="B301" s="63" t="s">
        <v>399</v>
      </c>
      <c r="C301" s="26" t="s">
        <v>804</v>
      </c>
      <c r="D301" s="27">
        <v>70000</v>
      </c>
      <c r="E301" s="64" t="s">
        <v>44</v>
      </c>
      <c r="F301" s="65">
        <f t="shared" si="4"/>
        <v>70000</v>
      </c>
    </row>
    <row r="302" spans="1:6" ht="22.5" x14ac:dyDescent="0.2">
      <c r="A302" s="24" t="s">
        <v>428</v>
      </c>
      <c r="B302" s="63" t="s">
        <v>399</v>
      </c>
      <c r="C302" s="26" t="s">
        <v>805</v>
      </c>
      <c r="D302" s="27">
        <v>70000</v>
      </c>
      <c r="E302" s="64" t="s">
        <v>44</v>
      </c>
      <c r="F302" s="65">
        <f t="shared" si="4"/>
        <v>70000</v>
      </c>
    </row>
    <row r="303" spans="1:6" ht="22.5" x14ac:dyDescent="0.2">
      <c r="A303" s="24" t="s">
        <v>430</v>
      </c>
      <c r="B303" s="63" t="s">
        <v>399</v>
      </c>
      <c r="C303" s="26" t="s">
        <v>806</v>
      </c>
      <c r="D303" s="27">
        <v>70000</v>
      </c>
      <c r="E303" s="64" t="s">
        <v>44</v>
      </c>
      <c r="F303" s="65">
        <f t="shared" si="4"/>
        <v>70000</v>
      </c>
    </row>
    <row r="304" spans="1:6" x14ac:dyDescent="0.2">
      <c r="A304" s="24" t="s">
        <v>807</v>
      </c>
      <c r="B304" s="63" t="s">
        <v>399</v>
      </c>
      <c r="C304" s="26" t="s">
        <v>808</v>
      </c>
      <c r="D304" s="27">
        <v>45000</v>
      </c>
      <c r="E304" s="64" t="s">
        <v>44</v>
      </c>
      <c r="F304" s="65">
        <f t="shared" si="4"/>
        <v>45000</v>
      </c>
    </row>
    <row r="305" spans="1:6" ht="22.5" x14ac:dyDescent="0.2">
      <c r="A305" s="24" t="s">
        <v>809</v>
      </c>
      <c r="B305" s="63" t="s">
        <v>399</v>
      </c>
      <c r="C305" s="26" t="s">
        <v>810</v>
      </c>
      <c r="D305" s="27">
        <v>45000</v>
      </c>
      <c r="E305" s="64" t="s">
        <v>44</v>
      </c>
      <c r="F305" s="65">
        <f t="shared" si="4"/>
        <v>45000</v>
      </c>
    </row>
    <row r="306" spans="1:6" ht="101.25" x14ac:dyDescent="0.2">
      <c r="A306" s="66" t="s">
        <v>811</v>
      </c>
      <c r="B306" s="63" t="s">
        <v>399</v>
      </c>
      <c r="C306" s="26" t="s">
        <v>812</v>
      </c>
      <c r="D306" s="27">
        <v>45000</v>
      </c>
      <c r="E306" s="64" t="s">
        <v>44</v>
      </c>
      <c r="F306" s="65">
        <f t="shared" si="4"/>
        <v>45000</v>
      </c>
    </row>
    <row r="307" spans="1:6" ht="22.5" x14ac:dyDescent="0.2">
      <c r="A307" s="24" t="s">
        <v>426</v>
      </c>
      <c r="B307" s="63" t="s">
        <v>399</v>
      </c>
      <c r="C307" s="26" t="s">
        <v>813</v>
      </c>
      <c r="D307" s="27">
        <v>45000</v>
      </c>
      <c r="E307" s="64" t="s">
        <v>44</v>
      </c>
      <c r="F307" s="65">
        <f t="shared" si="4"/>
        <v>45000</v>
      </c>
    </row>
    <row r="308" spans="1:6" ht="22.5" x14ac:dyDescent="0.2">
      <c r="A308" s="24" t="s">
        <v>428</v>
      </c>
      <c r="B308" s="63" t="s">
        <v>399</v>
      </c>
      <c r="C308" s="26" t="s">
        <v>814</v>
      </c>
      <c r="D308" s="27">
        <v>45000</v>
      </c>
      <c r="E308" s="64" t="s">
        <v>44</v>
      </c>
      <c r="F308" s="65">
        <f t="shared" si="4"/>
        <v>45000</v>
      </c>
    </row>
    <row r="309" spans="1:6" ht="22.5" x14ac:dyDescent="0.2">
      <c r="A309" s="24" t="s">
        <v>430</v>
      </c>
      <c r="B309" s="63" t="s">
        <v>399</v>
      </c>
      <c r="C309" s="26" t="s">
        <v>815</v>
      </c>
      <c r="D309" s="27">
        <v>45000</v>
      </c>
      <c r="E309" s="64" t="s">
        <v>44</v>
      </c>
      <c r="F309" s="65">
        <f t="shared" si="4"/>
        <v>45000</v>
      </c>
    </row>
    <row r="310" spans="1:6" x14ac:dyDescent="0.2">
      <c r="A310" s="24" t="s">
        <v>816</v>
      </c>
      <c r="B310" s="63" t="s">
        <v>399</v>
      </c>
      <c r="C310" s="26" t="s">
        <v>817</v>
      </c>
      <c r="D310" s="27">
        <v>10769200</v>
      </c>
      <c r="E310" s="64" t="s">
        <v>44</v>
      </c>
      <c r="F310" s="65">
        <f t="shared" si="4"/>
        <v>10769200</v>
      </c>
    </row>
    <row r="311" spans="1:6" x14ac:dyDescent="0.2">
      <c r="A311" s="24" t="s">
        <v>818</v>
      </c>
      <c r="B311" s="63" t="s">
        <v>399</v>
      </c>
      <c r="C311" s="26" t="s">
        <v>819</v>
      </c>
      <c r="D311" s="27">
        <v>8074200</v>
      </c>
      <c r="E311" s="64" t="s">
        <v>44</v>
      </c>
      <c r="F311" s="65">
        <f t="shared" si="4"/>
        <v>8074200</v>
      </c>
    </row>
    <row r="312" spans="1:6" ht="33.75" x14ac:dyDescent="0.2">
      <c r="A312" s="24" t="s">
        <v>820</v>
      </c>
      <c r="B312" s="63" t="s">
        <v>399</v>
      </c>
      <c r="C312" s="26" t="s">
        <v>821</v>
      </c>
      <c r="D312" s="27">
        <v>7864200</v>
      </c>
      <c r="E312" s="64" t="s">
        <v>44</v>
      </c>
      <c r="F312" s="65">
        <f t="shared" si="4"/>
        <v>7864200</v>
      </c>
    </row>
    <row r="313" spans="1:6" ht="67.5" x14ac:dyDescent="0.2">
      <c r="A313" s="66" t="s">
        <v>822</v>
      </c>
      <c r="B313" s="63" t="s">
        <v>399</v>
      </c>
      <c r="C313" s="26" t="s">
        <v>823</v>
      </c>
      <c r="D313" s="27">
        <v>4364200</v>
      </c>
      <c r="E313" s="64" t="s">
        <v>44</v>
      </c>
      <c r="F313" s="65">
        <f t="shared" si="4"/>
        <v>4364200</v>
      </c>
    </row>
    <row r="314" spans="1:6" ht="22.5" x14ac:dyDescent="0.2">
      <c r="A314" s="24" t="s">
        <v>512</v>
      </c>
      <c r="B314" s="63" t="s">
        <v>399</v>
      </c>
      <c r="C314" s="26" t="s">
        <v>824</v>
      </c>
      <c r="D314" s="27">
        <v>4364200</v>
      </c>
      <c r="E314" s="64" t="s">
        <v>44</v>
      </c>
      <c r="F314" s="65">
        <f t="shared" si="4"/>
        <v>4364200</v>
      </c>
    </row>
    <row r="315" spans="1:6" x14ac:dyDescent="0.2">
      <c r="A315" s="24" t="s">
        <v>825</v>
      </c>
      <c r="B315" s="63" t="s">
        <v>399</v>
      </c>
      <c r="C315" s="26" t="s">
        <v>826</v>
      </c>
      <c r="D315" s="27">
        <v>4364200</v>
      </c>
      <c r="E315" s="64" t="s">
        <v>44</v>
      </c>
      <c r="F315" s="65">
        <f t="shared" si="4"/>
        <v>4364200</v>
      </c>
    </row>
    <row r="316" spans="1:6" x14ac:dyDescent="0.2">
      <c r="A316" s="24" t="s">
        <v>827</v>
      </c>
      <c r="B316" s="63" t="s">
        <v>399</v>
      </c>
      <c r="C316" s="26" t="s">
        <v>828</v>
      </c>
      <c r="D316" s="27">
        <v>4364200</v>
      </c>
      <c r="E316" s="64" t="s">
        <v>44</v>
      </c>
      <c r="F316" s="65">
        <f t="shared" si="4"/>
        <v>4364200</v>
      </c>
    </row>
    <row r="317" spans="1:6" ht="56.25" x14ac:dyDescent="0.2">
      <c r="A317" s="24" t="s">
        <v>829</v>
      </c>
      <c r="B317" s="63" t="s">
        <v>399</v>
      </c>
      <c r="C317" s="26" t="s">
        <v>830</v>
      </c>
      <c r="D317" s="27">
        <v>3500000</v>
      </c>
      <c r="E317" s="64" t="s">
        <v>44</v>
      </c>
      <c r="F317" s="65">
        <f t="shared" si="4"/>
        <v>3500000</v>
      </c>
    </row>
    <row r="318" spans="1:6" ht="22.5" x14ac:dyDescent="0.2">
      <c r="A318" s="24" t="s">
        <v>512</v>
      </c>
      <c r="B318" s="63" t="s">
        <v>399</v>
      </c>
      <c r="C318" s="26" t="s">
        <v>831</v>
      </c>
      <c r="D318" s="27">
        <v>3500000</v>
      </c>
      <c r="E318" s="64" t="s">
        <v>44</v>
      </c>
      <c r="F318" s="65">
        <f t="shared" si="4"/>
        <v>3500000</v>
      </c>
    </row>
    <row r="319" spans="1:6" x14ac:dyDescent="0.2">
      <c r="A319" s="24" t="s">
        <v>825</v>
      </c>
      <c r="B319" s="63" t="s">
        <v>399</v>
      </c>
      <c r="C319" s="26" t="s">
        <v>832</v>
      </c>
      <c r="D319" s="27">
        <v>3500000</v>
      </c>
      <c r="E319" s="64" t="s">
        <v>44</v>
      </c>
      <c r="F319" s="65">
        <f t="shared" si="4"/>
        <v>3500000</v>
      </c>
    </row>
    <row r="320" spans="1:6" x14ac:dyDescent="0.2">
      <c r="A320" s="24" t="s">
        <v>827</v>
      </c>
      <c r="B320" s="63" t="s">
        <v>399</v>
      </c>
      <c r="C320" s="26" t="s">
        <v>833</v>
      </c>
      <c r="D320" s="27">
        <v>3500000</v>
      </c>
      <c r="E320" s="64" t="s">
        <v>44</v>
      </c>
      <c r="F320" s="65">
        <f t="shared" si="4"/>
        <v>3500000</v>
      </c>
    </row>
    <row r="321" spans="1:6" ht="22.5" x14ac:dyDescent="0.2">
      <c r="A321" s="24" t="s">
        <v>637</v>
      </c>
      <c r="B321" s="63" t="s">
        <v>399</v>
      </c>
      <c r="C321" s="26" t="s">
        <v>834</v>
      </c>
      <c r="D321" s="27">
        <v>210000</v>
      </c>
      <c r="E321" s="64" t="s">
        <v>44</v>
      </c>
      <c r="F321" s="65">
        <f t="shared" si="4"/>
        <v>210000</v>
      </c>
    </row>
    <row r="322" spans="1:6" ht="112.5" x14ac:dyDescent="0.2">
      <c r="A322" s="66" t="s">
        <v>835</v>
      </c>
      <c r="B322" s="63" t="s">
        <v>399</v>
      </c>
      <c r="C322" s="26" t="s">
        <v>836</v>
      </c>
      <c r="D322" s="27">
        <v>210000</v>
      </c>
      <c r="E322" s="64" t="s">
        <v>44</v>
      </c>
      <c r="F322" s="65">
        <f t="shared" si="4"/>
        <v>210000</v>
      </c>
    </row>
    <row r="323" spans="1:6" ht="22.5" x14ac:dyDescent="0.2">
      <c r="A323" s="24" t="s">
        <v>512</v>
      </c>
      <c r="B323" s="63" t="s">
        <v>399</v>
      </c>
      <c r="C323" s="26" t="s">
        <v>837</v>
      </c>
      <c r="D323" s="27">
        <v>210000</v>
      </c>
      <c r="E323" s="64" t="s">
        <v>44</v>
      </c>
      <c r="F323" s="65">
        <f t="shared" si="4"/>
        <v>210000</v>
      </c>
    </row>
    <row r="324" spans="1:6" x14ac:dyDescent="0.2">
      <c r="A324" s="24" t="s">
        <v>825</v>
      </c>
      <c r="B324" s="63" t="s">
        <v>399</v>
      </c>
      <c r="C324" s="26" t="s">
        <v>838</v>
      </c>
      <c r="D324" s="27">
        <v>210000</v>
      </c>
      <c r="E324" s="64" t="s">
        <v>44</v>
      </c>
      <c r="F324" s="65">
        <f t="shared" si="4"/>
        <v>210000</v>
      </c>
    </row>
    <row r="325" spans="1:6" x14ac:dyDescent="0.2">
      <c r="A325" s="24" t="s">
        <v>827</v>
      </c>
      <c r="B325" s="63" t="s">
        <v>399</v>
      </c>
      <c r="C325" s="26" t="s">
        <v>839</v>
      </c>
      <c r="D325" s="27">
        <v>210000</v>
      </c>
      <c r="E325" s="64" t="s">
        <v>44</v>
      </c>
      <c r="F325" s="65">
        <f t="shared" si="4"/>
        <v>210000</v>
      </c>
    </row>
    <row r="326" spans="1:6" x14ac:dyDescent="0.2">
      <c r="A326" s="24" t="s">
        <v>840</v>
      </c>
      <c r="B326" s="63" t="s">
        <v>399</v>
      </c>
      <c r="C326" s="26" t="s">
        <v>841</v>
      </c>
      <c r="D326" s="27">
        <v>551000</v>
      </c>
      <c r="E326" s="64" t="s">
        <v>44</v>
      </c>
      <c r="F326" s="65">
        <f t="shared" si="4"/>
        <v>551000</v>
      </c>
    </row>
    <row r="327" spans="1:6" ht="33.75" x14ac:dyDescent="0.2">
      <c r="A327" s="24" t="s">
        <v>842</v>
      </c>
      <c r="B327" s="63" t="s">
        <v>399</v>
      </c>
      <c r="C327" s="26" t="s">
        <v>843</v>
      </c>
      <c r="D327" s="27">
        <v>551000</v>
      </c>
      <c r="E327" s="64" t="s">
        <v>44</v>
      </c>
      <c r="F327" s="65">
        <f t="shared" si="4"/>
        <v>551000</v>
      </c>
    </row>
    <row r="328" spans="1:6" ht="67.5" x14ac:dyDescent="0.2">
      <c r="A328" s="66" t="s">
        <v>844</v>
      </c>
      <c r="B328" s="63" t="s">
        <v>399</v>
      </c>
      <c r="C328" s="26" t="s">
        <v>845</v>
      </c>
      <c r="D328" s="27">
        <v>170000</v>
      </c>
      <c r="E328" s="64" t="s">
        <v>44</v>
      </c>
      <c r="F328" s="65">
        <f t="shared" si="4"/>
        <v>170000</v>
      </c>
    </row>
    <row r="329" spans="1:6" ht="22.5" x14ac:dyDescent="0.2">
      <c r="A329" s="24" t="s">
        <v>512</v>
      </c>
      <c r="B329" s="63" t="s">
        <v>399</v>
      </c>
      <c r="C329" s="26" t="s">
        <v>846</v>
      </c>
      <c r="D329" s="27">
        <v>170000</v>
      </c>
      <c r="E329" s="64" t="s">
        <v>44</v>
      </c>
      <c r="F329" s="65">
        <f t="shared" si="4"/>
        <v>170000</v>
      </c>
    </row>
    <row r="330" spans="1:6" x14ac:dyDescent="0.2">
      <c r="A330" s="24" t="s">
        <v>825</v>
      </c>
      <c r="B330" s="63" t="s">
        <v>399</v>
      </c>
      <c r="C330" s="26" t="s">
        <v>847</v>
      </c>
      <c r="D330" s="27">
        <v>170000</v>
      </c>
      <c r="E330" s="64" t="s">
        <v>44</v>
      </c>
      <c r="F330" s="65">
        <f t="shared" si="4"/>
        <v>170000</v>
      </c>
    </row>
    <row r="331" spans="1:6" x14ac:dyDescent="0.2">
      <c r="A331" s="24" t="s">
        <v>827</v>
      </c>
      <c r="B331" s="63" t="s">
        <v>399</v>
      </c>
      <c r="C331" s="26" t="s">
        <v>848</v>
      </c>
      <c r="D331" s="27">
        <v>170000</v>
      </c>
      <c r="E331" s="64" t="s">
        <v>44</v>
      </c>
      <c r="F331" s="65">
        <f t="shared" si="4"/>
        <v>170000</v>
      </c>
    </row>
    <row r="332" spans="1:6" ht="67.5" x14ac:dyDescent="0.2">
      <c r="A332" s="66" t="s">
        <v>849</v>
      </c>
      <c r="B332" s="63" t="s">
        <v>399</v>
      </c>
      <c r="C332" s="26" t="s">
        <v>850</v>
      </c>
      <c r="D332" s="27">
        <v>311000</v>
      </c>
      <c r="E332" s="64" t="s">
        <v>44</v>
      </c>
      <c r="F332" s="65">
        <f t="shared" si="4"/>
        <v>311000</v>
      </c>
    </row>
    <row r="333" spans="1:6" ht="22.5" x14ac:dyDescent="0.2">
      <c r="A333" s="24" t="s">
        <v>512</v>
      </c>
      <c r="B333" s="63" t="s">
        <v>399</v>
      </c>
      <c r="C333" s="26" t="s">
        <v>851</v>
      </c>
      <c r="D333" s="27">
        <v>311000</v>
      </c>
      <c r="E333" s="64" t="s">
        <v>44</v>
      </c>
      <c r="F333" s="65">
        <f t="shared" si="4"/>
        <v>311000</v>
      </c>
    </row>
    <row r="334" spans="1:6" x14ac:dyDescent="0.2">
      <c r="A334" s="24" t="s">
        <v>825</v>
      </c>
      <c r="B334" s="63" t="s">
        <v>399</v>
      </c>
      <c r="C334" s="26" t="s">
        <v>852</v>
      </c>
      <c r="D334" s="27">
        <v>311000</v>
      </c>
      <c r="E334" s="64" t="s">
        <v>44</v>
      </c>
      <c r="F334" s="65">
        <f t="shared" si="4"/>
        <v>311000</v>
      </c>
    </row>
    <row r="335" spans="1:6" x14ac:dyDescent="0.2">
      <c r="A335" s="24" t="s">
        <v>827</v>
      </c>
      <c r="B335" s="63" t="s">
        <v>399</v>
      </c>
      <c r="C335" s="26" t="s">
        <v>853</v>
      </c>
      <c r="D335" s="27">
        <v>311000</v>
      </c>
      <c r="E335" s="64" t="s">
        <v>44</v>
      </c>
      <c r="F335" s="65">
        <f t="shared" ref="F335:F398" si="5">IF(OR(D335="-",IF(E335="-",0,E335)&gt;=IF(D335="-",0,D335)),"-",IF(D335="-",0,D335)-IF(E335="-",0,E335))</f>
        <v>311000</v>
      </c>
    </row>
    <row r="336" spans="1:6" ht="67.5" x14ac:dyDescent="0.2">
      <c r="A336" s="24" t="s">
        <v>854</v>
      </c>
      <c r="B336" s="63" t="s">
        <v>399</v>
      </c>
      <c r="C336" s="26" t="s">
        <v>855</v>
      </c>
      <c r="D336" s="27">
        <v>70000</v>
      </c>
      <c r="E336" s="64" t="s">
        <v>44</v>
      </c>
      <c r="F336" s="65">
        <f t="shared" si="5"/>
        <v>70000</v>
      </c>
    </row>
    <row r="337" spans="1:6" ht="22.5" x14ac:dyDescent="0.2">
      <c r="A337" s="24" t="s">
        <v>512</v>
      </c>
      <c r="B337" s="63" t="s">
        <v>399</v>
      </c>
      <c r="C337" s="26" t="s">
        <v>856</v>
      </c>
      <c r="D337" s="27">
        <v>70000</v>
      </c>
      <c r="E337" s="64" t="s">
        <v>44</v>
      </c>
      <c r="F337" s="65">
        <f t="shared" si="5"/>
        <v>70000</v>
      </c>
    </row>
    <row r="338" spans="1:6" x14ac:dyDescent="0.2">
      <c r="A338" s="24" t="s">
        <v>825</v>
      </c>
      <c r="B338" s="63" t="s">
        <v>399</v>
      </c>
      <c r="C338" s="26" t="s">
        <v>857</v>
      </c>
      <c r="D338" s="27">
        <v>70000</v>
      </c>
      <c r="E338" s="64" t="s">
        <v>44</v>
      </c>
      <c r="F338" s="65">
        <f t="shared" si="5"/>
        <v>70000</v>
      </c>
    </row>
    <row r="339" spans="1:6" x14ac:dyDescent="0.2">
      <c r="A339" s="24" t="s">
        <v>827</v>
      </c>
      <c r="B339" s="63" t="s">
        <v>399</v>
      </c>
      <c r="C339" s="26" t="s">
        <v>858</v>
      </c>
      <c r="D339" s="27">
        <v>70000</v>
      </c>
      <c r="E339" s="64" t="s">
        <v>44</v>
      </c>
      <c r="F339" s="65">
        <f t="shared" si="5"/>
        <v>70000</v>
      </c>
    </row>
    <row r="340" spans="1:6" x14ac:dyDescent="0.2">
      <c r="A340" s="24" t="s">
        <v>859</v>
      </c>
      <c r="B340" s="63" t="s">
        <v>399</v>
      </c>
      <c r="C340" s="26" t="s">
        <v>860</v>
      </c>
      <c r="D340" s="27">
        <v>525000</v>
      </c>
      <c r="E340" s="64" t="s">
        <v>44</v>
      </c>
      <c r="F340" s="65">
        <f t="shared" si="5"/>
        <v>525000</v>
      </c>
    </row>
    <row r="341" spans="1:6" ht="33.75" x14ac:dyDescent="0.2">
      <c r="A341" s="24" t="s">
        <v>820</v>
      </c>
      <c r="B341" s="63" t="s">
        <v>399</v>
      </c>
      <c r="C341" s="26" t="s">
        <v>861</v>
      </c>
      <c r="D341" s="27">
        <v>525000</v>
      </c>
      <c r="E341" s="64" t="s">
        <v>44</v>
      </c>
      <c r="F341" s="65">
        <f t="shared" si="5"/>
        <v>525000</v>
      </c>
    </row>
    <row r="342" spans="1:6" ht="67.5" x14ac:dyDescent="0.2">
      <c r="A342" s="66" t="s">
        <v>822</v>
      </c>
      <c r="B342" s="63" t="s">
        <v>399</v>
      </c>
      <c r="C342" s="26" t="s">
        <v>862</v>
      </c>
      <c r="D342" s="27">
        <v>525000</v>
      </c>
      <c r="E342" s="64" t="s">
        <v>44</v>
      </c>
      <c r="F342" s="65">
        <f t="shared" si="5"/>
        <v>525000</v>
      </c>
    </row>
    <row r="343" spans="1:6" ht="22.5" x14ac:dyDescent="0.2">
      <c r="A343" s="24" t="s">
        <v>512</v>
      </c>
      <c r="B343" s="63" t="s">
        <v>399</v>
      </c>
      <c r="C343" s="26" t="s">
        <v>863</v>
      </c>
      <c r="D343" s="27">
        <v>525000</v>
      </c>
      <c r="E343" s="64" t="s">
        <v>44</v>
      </c>
      <c r="F343" s="65">
        <f t="shared" si="5"/>
        <v>525000</v>
      </c>
    </row>
    <row r="344" spans="1:6" x14ac:dyDescent="0.2">
      <c r="A344" s="24" t="s">
        <v>825</v>
      </c>
      <c r="B344" s="63" t="s">
        <v>399</v>
      </c>
      <c r="C344" s="26" t="s">
        <v>864</v>
      </c>
      <c r="D344" s="27">
        <v>525000</v>
      </c>
      <c r="E344" s="64" t="s">
        <v>44</v>
      </c>
      <c r="F344" s="65">
        <f t="shared" si="5"/>
        <v>525000</v>
      </c>
    </row>
    <row r="345" spans="1:6" x14ac:dyDescent="0.2">
      <c r="A345" s="24" t="s">
        <v>827</v>
      </c>
      <c r="B345" s="63" t="s">
        <v>399</v>
      </c>
      <c r="C345" s="26" t="s">
        <v>865</v>
      </c>
      <c r="D345" s="27">
        <v>525000</v>
      </c>
      <c r="E345" s="64" t="s">
        <v>44</v>
      </c>
      <c r="F345" s="65">
        <f t="shared" si="5"/>
        <v>525000</v>
      </c>
    </row>
    <row r="346" spans="1:6" x14ac:dyDescent="0.2">
      <c r="A346" s="24" t="s">
        <v>866</v>
      </c>
      <c r="B346" s="63" t="s">
        <v>399</v>
      </c>
      <c r="C346" s="26" t="s">
        <v>867</v>
      </c>
      <c r="D346" s="27">
        <v>1619000</v>
      </c>
      <c r="E346" s="64" t="s">
        <v>44</v>
      </c>
      <c r="F346" s="65">
        <f t="shared" si="5"/>
        <v>1619000</v>
      </c>
    </row>
    <row r="347" spans="1:6" ht="33.75" x14ac:dyDescent="0.2">
      <c r="A347" s="24" t="s">
        <v>842</v>
      </c>
      <c r="B347" s="63" t="s">
        <v>399</v>
      </c>
      <c r="C347" s="26" t="s">
        <v>868</v>
      </c>
      <c r="D347" s="27">
        <v>1558000</v>
      </c>
      <c r="E347" s="64" t="s">
        <v>44</v>
      </c>
      <c r="F347" s="65">
        <f t="shared" si="5"/>
        <v>1558000</v>
      </c>
    </row>
    <row r="348" spans="1:6" ht="67.5" x14ac:dyDescent="0.2">
      <c r="A348" s="66" t="s">
        <v>869</v>
      </c>
      <c r="B348" s="63" t="s">
        <v>399</v>
      </c>
      <c r="C348" s="26" t="s">
        <v>870</v>
      </c>
      <c r="D348" s="27">
        <v>550000</v>
      </c>
      <c r="E348" s="64" t="s">
        <v>44</v>
      </c>
      <c r="F348" s="65">
        <f t="shared" si="5"/>
        <v>550000</v>
      </c>
    </row>
    <row r="349" spans="1:6" ht="22.5" x14ac:dyDescent="0.2">
      <c r="A349" s="24" t="s">
        <v>512</v>
      </c>
      <c r="B349" s="63" t="s">
        <v>399</v>
      </c>
      <c r="C349" s="26" t="s">
        <v>871</v>
      </c>
      <c r="D349" s="27">
        <v>550000</v>
      </c>
      <c r="E349" s="64" t="s">
        <v>44</v>
      </c>
      <c r="F349" s="65">
        <f t="shared" si="5"/>
        <v>550000</v>
      </c>
    </row>
    <row r="350" spans="1:6" x14ac:dyDescent="0.2">
      <c r="A350" s="24" t="s">
        <v>825</v>
      </c>
      <c r="B350" s="63" t="s">
        <v>399</v>
      </c>
      <c r="C350" s="26" t="s">
        <v>872</v>
      </c>
      <c r="D350" s="27">
        <v>550000</v>
      </c>
      <c r="E350" s="64" t="s">
        <v>44</v>
      </c>
      <c r="F350" s="65">
        <f t="shared" si="5"/>
        <v>550000</v>
      </c>
    </row>
    <row r="351" spans="1:6" x14ac:dyDescent="0.2">
      <c r="A351" s="24" t="s">
        <v>827</v>
      </c>
      <c r="B351" s="63" t="s">
        <v>399</v>
      </c>
      <c r="C351" s="26" t="s">
        <v>873</v>
      </c>
      <c r="D351" s="27">
        <v>550000</v>
      </c>
      <c r="E351" s="64" t="s">
        <v>44</v>
      </c>
      <c r="F351" s="65">
        <f t="shared" si="5"/>
        <v>550000</v>
      </c>
    </row>
    <row r="352" spans="1:6" ht="78.75" x14ac:dyDescent="0.2">
      <c r="A352" s="66" t="s">
        <v>874</v>
      </c>
      <c r="B352" s="63" t="s">
        <v>399</v>
      </c>
      <c r="C352" s="26" t="s">
        <v>875</v>
      </c>
      <c r="D352" s="27">
        <v>90000</v>
      </c>
      <c r="E352" s="64" t="s">
        <v>44</v>
      </c>
      <c r="F352" s="65">
        <f t="shared" si="5"/>
        <v>90000</v>
      </c>
    </row>
    <row r="353" spans="1:6" ht="22.5" x14ac:dyDescent="0.2">
      <c r="A353" s="24" t="s">
        <v>512</v>
      </c>
      <c r="B353" s="63" t="s">
        <v>399</v>
      </c>
      <c r="C353" s="26" t="s">
        <v>876</v>
      </c>
      <c r="D353" s="27">
        <v>90000</v>
      </c>
      <c r="E353" s="64" t="s">
        <v>44</v>
      </c>
      <c r="F353" s="65">
        <f t="shared" si="5"/>
        <v>90000</v>
      </c>
    </row>
    <row r="354" spans="1:6" x14ac:dyDescent="0.2">
      <c r="A354" s="24" t="s">
        <v>825</v>
      </c>
      <c r="B354" s="63" t="s">
        <v>399</v>
      </c>
      <c r="C354" s="26" t="s">
        <v>877</v>
      </c>
      <c r="D354" s="27">
        <v>90000</v>
      </c>
      <c r="E354" s="64" t="s">
        <v>44</v>
      </c>
      <c r="F354" s="65">
        <f t="shared" si="5"/>
        <v>90000</v>
      </c>
    </row>
    <row r="355" spans="1:6" x14ac:dyDescent="0.2">
      <c r="A355" s="24" t="s">
        <v>827</v>
      </c>
      <c r="B355" s="63" t="s">
        <v>399</v>
      </c>
      <c r="C355" s="26" t="s">
        <v>878</v>
      </c>
      <c r="D355" s="27">
        <v>90000</v>
      </c>
      <c r="E355" s="64" t="s">
        <v>44</v>
      </c>
      <c r="F355" s="65">
        <f t="shared" si="5"/>
        <v>90000</v>
      </c>
    </row>
    <row r="356" spans="1:6" ht="67.5" x14ac:dyDescent="0.2">
      <c r="A356" s="66" t="s">
        <v>879</v>
      </c>
      <c r="B356" s="63" t="s">
        <v>399</v>
      </c>
      <c r="C356" s="26" t="s">
        <v>880</v>
      </c>
      <c r="D356" s="27">
        <v>918000</v>
      </c>
      <c r="E356" s="64" t="s">
        <v>44</v>
      </c>
      <c r="F356" s="65">
        <f t="shared" si="5"/>
        <v>918000</v>
      </c>
    </row>
    <row r="357" spans="1:6" ht="22.5" x14ac:dyDescent="0.2">
      <c r="A357" s="24" t="s">
        <v>512</v>
      </c>
      <c r="B357" s="63" t="s">
        <v>399</v>
      </c>
      <c r="C357" s="26" t="s">
        <v>881</v>
      </c>
      <c r="D357" s="27">
        <v>918000</v>
      </c>
      <c r="E357" s="64" t="s">
        <v>44</v>
      </c>
      <c r="F357" s="65">
        <f t="shared" si="5"/>
        <v>918000</v>
      </c>
    </row>
    <row r="358" spans="1:6" x14ac:dyDescent="0.2">
      <c r="A358" s="24" t="s">
        <v>825</v>
      </c>
      <c r="B358" s="63" t="s">
        <v>399</v>
      </c>
      <c r="C358" s="26" t="s">
        <v>882</v>
      </c>
      <c r="D358" s="27">
        <v>918000</v>
      </c>
      <c r="E358" s="64" t="s">
        <v>44</v>
      </c>
      <c r="F358" s="65">
        <f t="shared" si="5"/>
        <v>918000</v>
      </c>
    </row>
    <row r="359" spans="1:6" x14ac:dyDescent="0.2">
      <c r="A359" s="24" t="s">
        <v>827</v>
      </c>
      <c r="B359" s="63" t="s">
        <v>399</v>
      </c>
      <c r="C359" s="26" t="s">
        <v>883</v>
      </c>
      <c r="D359" s="27">
        <v>918000</v>
      </c>
      <c r="E359" s="64" t="s">
        <v>44</v>
      </c>
      <c r="F359" s="65">
        <f t="shared" si="5"/>
        <v>918000</v>
      </c>
    </row>
    <row r="360" spans="1:6" x14ac:dyDescent="0.2">
      <c r="A360" s="24" t="s">
        <v>884</v>
      </c>
      <c r="B360" s="63" t="s">
        <v>399</v>
      </c>
      <c r="C360" s="26" t="s">
        <v>885</v>
      </c>
      <c r="D360" s="27">
        <v>50000</v>
      </c>
      <c r="E360" s="64" t="s">
        <v>44</v>
      </c>
      <c r="F360" s="65">
        <f t="shared" si="5"/>
        <v>50000</v>
      </c>
    </row>
    <row r="361" spans="1:6" ht="56.25" x14ac:dyDescent="0.2">
      <c r="A361" s="24" t="s">
        <v>886</v>
      </c>
      <c r="B361" s="63" t="s">
        <v>399</v>
      </c>
      <c r="C361" s="26" t="s">
        <v>887</v>
      </c>
      <c r="D361" s="27">
        <v>50000</v>
      </c>
      <c r="E361" s="64" t="s">
        <v>44</v>
      </c>
      <c r="F361" s="65">
        <f t="shared" si="5"/>
        <v>50000</v>
      </c>
    </row>
    <row r="362" spans="1:6" ht="22.5" x14ac:dyDescent="0.2">
      <c r="A362" s="24" t="s">
        <v>512</v>
      </c>
      <c r="B362" s="63" t="s">
        <v>399</v>
      </c>
      <c r="C362" s="26" t="s">
        <v>888</v>
      </c>
      <c r="D362" s="27">
        <v>50000</v>
      </c>
      <c r="E362" s="64" t="s">
        <v>44</v>
      </c>
      <c r="F362" s="65">
        <f t="shared" si="5"/>
        <v>50000</v>
      </c>
    </row>
    <row r="363" spans="1:6" x14ac:dyDescent="0.2">
      <c r="A363" s="24" t="s">
        <v>825</v>
      </c>
      <c r="B363" s="63" t="s">
        <v>399</v>
      </c>
      <c r="C363" s="26" t="s">
        <v>889</v>
      </c>
      <c r="D363" s="27">
        <v>50000</v>
      </c>
      <c r="E363" s="64" t="s">
        <v>44</v>
      </c>
      <c r="F363" s="65">
        <f t="shared" si="5"/>
        <v>50000</v>
      </c>
    </row>
    <row r="364" spans="1:6" x14ac:dyDescent="0.2">
      <c r="A364" s="24" t="s">
        <v>827</v>
      </c>
      <c r="B364" s="63" t="s">
        <v>399</v>
      </c>
      <c r="C364" s="26" t="s">
        <v>890</v>
      </c>
      <c r="D364" s="27">
        <v>50000</v>
      </c>
      <c r="E364" s="64" t="s">
        <v>44</v>
      </c>
      <c r="F364" s="65">
        <f t="shared" si="5"/>
        <v>50000</v>
      </c>
    </row>
    <row r="365" spans="1:6" ht="22.5" x14ac:dyDescent="0.2">
      <c r="A365" s="24" t="s">
        <v>809</v>
      </c>
      <c r="B365" s="63" t="s">
        <v>399</v>
      </c>
      <c r="C365" s="26" t="s">
        <v>891</v>
      </c>
      <c r="D365" s="27">
        <v>11000</v>
      </c>
      <c r="E365" s="64" t="s">
        <v>44</v>
      </c>
      <c r="F365" s="65">
        <f t="shared" si="5"/>
        <v>11000</v>
      </c>
    </row>
    <row r="366" spans="1:6" ht="78.75" x14ac:dyDescent="0.2">
      <c r="A366" s="66" t="s">
        <v>892</v>
      </c>
      <c r="B366" s="63" t="s">
        <v>399</v>
      </c>
      <c r="C366" s="26" t="s">
        <v>893</v>
      </c>
      <c r="D366" s="27">
        <v>11000</v>
      </c>
      <c r="E366" s="64" t="s">
        <v>44</v>
      </c>
      <c r="F366" s="65">
        <f t="shared" si="5"/>
        <v>11000</v>
      </c>
    </row>
    <row r="367" spans="1:6" ht="22.5" x14ac:dyDescent="0.2">
      <c r="A367" s="24" t="s">
        <v>512</v>
      </c>
      <c r="B367" s="63" t="s">
        <v>399</v>
      </c>
      <c r="C367" s="26" t="s">
        <v>894</v>
      </c>
      <c r="D367" s="27">
        <v>11000</v>
      </c>
      <c r="E367" s="64" t="s">
        <v>44</v>
      </c>
      <c r="F367" s="65">
        <f t="shared" si="5"/>
        <v>11000</v>
      </c>
    </row>
    <row r="368" spans="1:6" x14ac:dyDescent="0.2">
      <c r="A368" s="24" t="s">
        <v>825</v>
      </c>
      <c r="B368" s="63" t="s">
        <v>399</v>
      </c>
      <c r="C368" s="26" t="s">
        <v>895</v>
      </c>
      <c r="D368" s="27">
        <v>11000</v>
      </c>
      <c r="E368" s="64" t="s">
        <v>44</v>
      </c>
      <c r="F368" s="65">
        <f t="shared" si="5"/>
        <v>11000</v>
      </c>
    </row>
    <row r="369" spans="1:6" x14ac:dyDescent="0.2">
      <c r="A369" s="24" t="s">
        <v>827</v>
      </c>
      <c r="B369" s="63" t="s">
        <v>399</v>
      </c>
      <c r="C369" s="26" t="s">
        <v>896</v>
      </c>
      <c r="D369" s="27">
        <v>11000</v>
      </c>
      <c r="E369" s="64" t="s">
        <v>44</v>
      </c>
      <c r="F369" s="65">
        <f t="shared" si="5"/>
        <v>11000</v>
      </c>
    </row>
    <row r="370" spans="1:6" x14ac:dyDescent="0.2">
      <c r="A370" s="24" t="s">
        <v>897</v>
      </c>
      <c r="B370" s="63" t="s">
        <v>399</v>
      </c>
      <c r="C370" s="26" t="s">
        <v>898</v>
      </c>
      <c r="D370" s="27">
        <v>15494900</v>
      </c>
      <c r="E370" s="64">
        <v>240800</v>
      </c>
      <c r="F370" s="65">
        <f t="shared" si="5"/>
        <v>15254100</v>
      </c>
    </row>
    <row r="371" spans="1:6" x14ac:dyDescent="0.2">
      <c r="A371" s="24" t="s">
        <v>899</v>
      </c>
      <c r="B371" s="63" t="s">
        <v>399</v>
      </c>
      <c r="C371" s="26" t="s">
        <v>900</v>
      </c>
      <c r="D371" s="27">
        <v>5251700</v>
      </c>
      <c r="E371" s="64" t="s">
        <v>44</v>
      </c>
      <c r="F371" s="65">
        <f t="shared" si="5"/>
        <v>5251700</v>
      </c>
    </row>
    <row r="372" spans="1:6" ht="33.75" x14ac:dyDescent="0.2">
      <c r="A372" s="24" t="s">
        <v>901</v>
      </c>
      <c r="B372" s="63" t="s">
        <v>399</v>
      </c>
      <c r="C372" s="26" t="s">
        <v>902</v>
      </c>
      <c r="D372" s="27">
        <v>3473300</v>
      </c>
      <c r="E372" s="64" t="s">
        <v>44</v>
      </c>
      <c r="F372" s="65">
        <f t="shared" si="5"/>
        <v>3473300</v>
      </c>
    </row>
    <row r="373" spans="1:6" ht="78.75" x14ac:dyDescent="0.2">
      <c r="A373" s="66" t="s">
        <v>903</v>
      </c>
      <c r="B373" s="63" t="s">
        <v>399</v>
      </c>
      <c r="C373" s="26" t="s">
        <v>904</v>
      </c>
      <c r="D373" s="27">
        <v>3473300</v>
      </c>
      <c r="E373" s="64" t="s">
        <v>44</v>
      </c>
      <c r="F373" s="65">
        <f t="shared" si="5"/>
        <v>3473300</v>
      </c>
    </row>
    <row r="374" spans="1:6" x14ac:dyDescent="0.2">
      <c r="A374" s="24" t="s">
        <v>561</v>
      </c>
      <c r="B374" s="63" t="s">
        <v>399</v>
      </c>
      <c r="C374" s="26" t="s">
        <v>905</v>
      </c>
      <c r="D374" s="27">
        <v>3473300</v>
      </c>
      <c r="E374" s="64" t="s">
        <v>44</v>
      </c>
      <c r="F374" s="65">
        <f t="shared" si="5"/>
        <v>3473300</v>
      </c>
    </row>
    <row r="375" spans="1:6" ht="22.5" x14ac:dyDescent="0.2">
      <c r="A375" s="24" t="s">
        <v>906</v>
      </c>
      <c r="B375" s="63" t="s">
        <v>399</v>
      </c>
      <c r="C375" s="26" t="s">
        <v>907</v>
      </c>
      <c r="D375" s="27">
        <v>3473300</v>
      </c>
      <c r="E375" s="64" t="s">
        <v>44</v>
      </c>
      <c r="F375" s="65">
        <f t="shared" si="5"/>
        <v>3473300</v>
      </c>
    </row>
    <row r="376" spans="1:6" x14ac:dyDescent="0.2">
      <c r="A376" s="24" t="s">
        <v>908</v>
      </c>
      <c r="B376" s="63" t="s">
        <v>399</v>
      </c>
      <c r="C376" s="26" t="s">
        <v>909</v>
      </c>
      <c r="D376" s="27">
        <v>3473300</v>
      </c>
      <c r="E376" s="64" t="s">
        <v>44</v>
      </c>
      <c r="F376" s="65">
        <f t="shared" si="5"/>
        <v>3473300</v>
      </c>
    </row>
    <row r="377" spans="1:6" ht="33.75" x14ac:dyDescent="0.2">
      <c r="A377" s="24" t="s">
        <v>910</v>
      </c>
      <c r="B377" s="63" t="s">
        <v>399</v>
      </c>
      <c r="C377" s="26" t="s">
        <v>911</v>
      </c>
      <c r="D377" s="27">
        <v>430000</v>
      </c>
      <c r="E377" s="64" t="s">
        <v>44</v>
      </c>
      <c r="F377" s="65">
        <f t="shared" si="5"/>
        <v>430000</v>
      </c>
    </row>
    <row r="378" spans="1:6" ht="90" x14ac:dyDescent="0.2">
      <c r="A378" s="66" t="s">
        <v>912</v>
      </c>
      <c r="B378" s="63" t="s">
        <v>399</v>
      </c>
      <c r="C378" s="26" t="s">
        <v>913</v>
      </c>
      <c r="D378" s="27">
        <v>129000</v>
      </c>
      <c r="E378" s="64" t="s">
        <v>44</v>
      </c>
      <c r="F378" s="65">
        <f t="shared" si="5"/>
        <v>129000</v>
      </c>
    </row>
    <row r="379" spans="1:6" x14ac:dyDescent="0.2">
      <c r="A379" s="24" t="s">
        <v>561</v>
      </c>
      <c r="B379" s="63" t="s">
        <v>399</v>
      </c>
      <c r="C379" s="26" t="s">
        <v>914</v>
      </c>
      <c r="D379" s="27">
        <v>129000</v>
      </c>
      <c r="E379" s="64" t="s">
        <v>44</v>
      </c>
      <c r="F379" s="65">
        <f t="shared" si="5"/>
        <v>129000</v>
      </c>
    </row>
    <row r="380" spans="1:6" ht="22.5" x14ac:dyDescent="0.2">
      <c r="A380" s="24" t="s">
        <v>906</v>
      </c>
      <c r="B380" s="63" t="s">
        <v>399</v>
      </c>
      <c r="C380" s="26" t="s">
        <v>915</v>
      </c>
      <c r="D380" s="27">
        <v>129000</v>
      </c>
      <c r="E380" s="64" t="s">
        <v>44</v>
      </c>
      <c r="F380" s="65">
        <f t="shared" si="5"/>
        <v>129000</v>
      </c>
    </row>
    <row r="381" spans="1:6" x14ac:dyDescent="0.2">
      <c r="A381" s="24" t="s">
        <v>908</v>
      </c>
      <c r="B381" s="63" t="s">
        <v>399</v>
      </c>
      <c r="C381" s="26" t="s">
        <v>916</v>
      </c>
      <c r="D381" s="27">
        <v>129000</v>
      </c>
      <c r="E381" s="64" t="s">
        <v>44</v>
      </c>
      <c r="F381" s="65">
        <f t="shared" si="5"/>
        <v>129000</v>
      </c>
    </row>
    <row r="382" spans="1:6" ht="101.25" x14ac:dyDescent="0.2">
      <c r="A382" s="66" t="s">
        <v>917</v>
      </c>
      <c r="B382" s="63" t="s">
        <v>399</v>
      </c>
      <c r="C382" s="26" t="s">
        <v>918</v>
      </c>
      <c r="D382" s="27">
        <v>301000</v>
      </c>
      <c r="E382" s="64" t="s">
        <v>44</v>
      </c>
      <c r="F382" s="65">
        <f t="shared" si="5"/>
        <v>301000</v>
      </c>
    </row>
    <row r="383" spans="1:6" x14ac:dyDescent="0.2">
      <c r="A383" s="24" t="s">
        <v>561</v>
      </c>
      <c r="B383" s="63" t="s">
        <v>399</v>
      </c>
      <c r="C383" s="26" t="s">
        <v>919</v>
      </c>
      <c r="D383" s="27">
        <v>301000</v>
      </c>
      <c r="E383" s="64" t="s">
        <v>44</v>
      </c>
      <c r="F383" s="65">
        <f t="shared" si="5"/>
        <v>301000</v>
      </c>
    </row>
    <row r="384" spans="1:6" ht="22.5" x14ac:dyDescent="0.2">
      <c r="A384" s="24" t="s">
        <v>906</v>
      </c>
      <c r="B384" s="63" t="s">
        <v>399</v>
      </c>
      <c r="C384" s="26" t="s">
        <v>920</v>
      </c>
      <c r="D384" s="27">
        <v>301000</v>
      </c>
      <c r="E384" s="64" t="s">
        <v>44</v>
      </c>
      <c r="F384" s="65">
        <f t="shared" si="5"/>
        <v>301000</v>
      </c>
    </row>
    <row r="385" spans="1:6" x14ac:dyDescent="0.2">
      <c r="A385" s="24" t="s">
        <v>908</v>
      </c>
      <c r="B385" s="63" t="s">
        <v>399</v>
      </c>
      <c r="C385" s="26" t="s">
        <v>921</v>
      </c>
      <c r="D385" s="27">
        <v>301000</v>
      </c>
      <c r="E385" s="64" t="s">
        <v>44</v>
      </c>
      <c r="F385" s="65">
        <f t="shared" si="5"/>
        <v>301000</v>
      </c>
    </row>
    <row r="386" spans="1:6" x14ac:dyDescent="0.2">
      <c r="A386" s="24" t="s">
        <v>578</v>
      </c>
      <c r="B386" s="63" t="s">
        <v>399</v>
      </c>
      <c r="C386" s="26" t="s">
        <v>922</v>
      </c>
      <c r="D386" s="27">
        <v>1348400</v>
      </c>
      <c r="E386" s="64" t="s">
        <v>44</v>
      </c>
      <c r="F386" s="65">
        <f t="shared" si="5"/>
        <v>1348400</v>
      </c>
    </row>
    <row r="387" spans="1:6" ht="112.5" x14ac:dyDescent="0.2">
      <c r="A387" s="66" t="s">
        <v>923</v>
      </c>
      <c r="B387" s="63" t="s">
        <v>399</v>
      </c>
      <c r="C387" s="26" t="s">
        <v>924</v>
      </c>
      <c r="D387" s="27">
        <v>1348400</v>
      </c>
      <c r="E387" s="64" t="s">
        <v>44</v>
      </c>
      <c r="F387" s="65">
        <f t="shared" si="5"/>
        <v>1348400</v>
      </c>
    </row>
    <row r="388" spans="1:6" x14ac:dyDescent="0.2">
      <c r="A388" s="24" t="s">
        <v>561</v>
      </c>
      <c r="B388" s="63" t="s">
        <v>399</v>
      </c>
      <c r="C388" s="26" t="s">
        <v>925</v>
      </c>
      <c r="D388" s="27">
        <v>1348400</v>
      </c>
      <c r="E388" s="64" t="s">
        <v>44</v>
      </c>
      <c r="F388" s="65">
        <f t="shared" si="5"/>
        <v>1348400</v>
      </c>
    </row>
    <row r="389" spans="1:6" ht="22.5" x14ac:dyDescent="0.2">
      <c r="A389" s="24" t="s">
        <v>906</v>
      </c>
      <c r="B389" s="63" t="s">
        <v>399</v>
      </c>
      <c r="C389" s="26" t="s">
        <v>926</v>
      </c>
      <c r="D389" s="27">
        <v>1348400</v>
      </c>
      <c r="E389" s="64" t="s">
        <v>44</v>
      </c>
      <c r="F389" s="65">
        <f t="shared" si="5"/>
        <v>1348400</v>
      </c>
    </row>
    <row r="390" spans="1:6" x14ac:dyDescent="0.2">
      <c r="A390" s="24" t="s">
        <v>908</v>
      </c>
      <c r="B390" s="63" t="s">
        <v>399</v>
      </c>
      <c r="C390" s="26" t="s">
        <v>927</v>
      </c>
      <c r="D390" s="27">
        <v>1348400</v>
      </c>
      <c r="E390" s="64" t="s">
        <v>44</v>
      </c>
      <c r="F390" s="65">
        <f t="shared" si="5"/>
        <v>1348400</v>
      </c>
    </row>
    <row r="391" spans="1:6" x14ac:dyDescent="0.2">
      <c r="A391" s="24" t="s">
        <v>928</v>
      </c>
      <c r="B391" s="63" t="s">
        <v>399</v>
      </c>
      <c r="C391" s="26" t="s">
        <v>929</v>
      </c>
      <c r="D391" s="27">
        <v>8662500</v>
      </c>
      <c r="E391" s="64" t="s">
        <v>44</v>
      </c>
      <c r="F391" s="65">
        <f t="shared" si="5"/>
        <v>8662500</v>
      </c>
    </row>
    <row r="392" spans="1:6" ht="33.75" x14ac:dyDescent="0.2">
      <c r="A392" s="24" t="s">
        <v>901</v>
      </c>
      <c r="B392" s="63" t="s">
        <v>399</v>
      </c>
      <c r="C392" s="26" t="s">
        <v>930</v>
      </c>
      <c r="D392" s="27">
        <v>8662500</v>
      </c>
      <c r="E392" s="64" t="s">
        <v>44</v>
      </c>
      <c r="F392" s="65">
        <f t="shared" si="5"/>
        <v>8662500</v>
      </c>
    </row>
    <row r="393" spans="1:6" ht="101.25" x14ac:dyDescent="0.2">
      <c r="A393" s="66" t="s">
        <v>931</v>
      </c>
      <c r="B393" s="63" t="s">
        <v>399</v>
      </c>
      <c r="C393" s="26" t="s">
        <v>932</v>
      </c>
      <c r="D393" s="27">
        <v>8662500</v>
      </c>
      <c r="E393" s="64" t="s">
        <v>44</v>
      </c>
      <c r="F393" s="65">
        <f t="shared" si="5"/>
        <v>8662500</v>
      </c>
    </row>
    <row r="394" spans="1:6" ht="22.5" x14ac:dyDescent="0.2">
      <c r="A394" s="24" t="s">
        <v>933</v>
      </c>
      <c r="B394" s="63" t="s">
        <v>399</v>
      </c>
      <c r="C394" s="26" t="s">
        <v>934</v>
      </c>
      <c r="D394" s="27">
        <v>8662500</v>
      </c>
      <c r="E394" s="64" t="s">
        <v>44</v>
      </c>
      <c r="F394" s="65">
        <f t="shared" si="5"/>
        <v>8662500</v>
      </c>
    </row>
    <row r="395" spans="1:6" x14ac:dyDescent="0.2">
      <c r="A395" s="24" t="s">
        <v>935</v>
      </c>
      <c r="B395" s="63" t="s">
        <v>399</v>
      </c>
      <c r="C395" s="26" t="s">
        <v>936</v>
      </c>
      <c r="D395" s="27">
        <v>8662500</v>
      </c>
      <c r="E395" s="64" t="s">
        <v>44</v>
      </c>
      <c r="F395" s="65">
        <f t="shared" si="5"/>
        <v>8662500</v>
      </c>
    </row>
    <row r="396" spans="1:6" ht="33.75" x14ac:dyDescent="0.2">
      <c r="A396" s="24" t="s">
        <v>937</v>
      </c>
      <c r="B396" s="63" t="s">
        <v>399</v>
      </c>
      <c r="C396" s="26" t="s">
        <v>938</v>
      </c>
      <c r="D396" s="27">
        <v>8662500</v>
      </c>
      <c r="E396" s="64" t="s">
        <v>44</v>
      </c>
      <c r="F396" s="65">
        <f t="shared" si="5"/>
        <v>8662500</v>
      </c>
    </row>
    <row r="397" spans="1:6" x14ac:dyDescent="0.2">
      <c r="A397" s="24" t="s">
        <v>939</v>
      </c>
      <c r="B397" s="63" t="s">
        <v>399</v>
      </c>
      <c r="C397" s="26" t="s">
        <v>940</v>
      </c>
      <c r="D397" s="27">
        <v>1580700</v>
      </c>
      <c r="E397" s="64">
        <v>240800</v>
      </c>
      <c r="F397" s="65">
        <f t="shared" si="5"/>
        <v>1339900</v>
      </c>
    </row>
    <row r="398" spans="1:6" ht="22.5" x14ac:dyDescent="0.2">
      <c r="A398" s="24" t="s">
        <v>941</v>
      </c>
      <c r="B398" s="63" t="s">
        <v>399</v>
      </c>
      <c r="C398" s="26" t="s">
        <v>942</v>
      </c>
      <c r="D398" s="27">
        <v>1580700</v>
      </c>
      <c r="E398" s="64">
        <v>240800</v>
      </c>
      <c r="F398" s="65">
        <f t="shared" si="5"/>
        <v>1339900</v>
      </c>
    </row>
    <row r="399" spans="1:6" ht="292.5" x14ac:dyDescent="0.2">
      <c r="A399" s="66" t="s">
        <v>943</v>
      </c>
      <c r="B399" s="63" t="s">
        <v>399</v>
      </c>
      <c r="C399" s="26" t="s">
        <v>944</v>
      </c>
      <c r="D399" s="27">
        <v>1580700</v>
      </c>
      <c r="E399" s="64">
        <v>240800</v>
      </c>
      <c r="F399" s="65">
        <f t="shared" ref="F399:F462" si="6">IF(OR(D399="-",IF(E399="-",0,E399)&gt;=IF(D399="-",0,D399)),"-",IF(D399="-",0,D399)-IF(E399="-",0,E399))</f>
        <v>1339900</v>
      </c>
    </row>
    <row r="400" spans="1:6" ht="22.5" x14ac:dyDescent="0.2">
      <c r="A400" s="24" t="s">
        <v>512</v>
      </c>
      <c r="B400" s="63" t="s">
        <v>399</v>
      </c>
      <c r="C400" s="26" t="s">
        <v>945</v>
      </c>
      <c r="D400" s="27">
        <v>1580700</v>
      </c>
      <c r="E400" s="64">
        <v>240800</v>
      </c>
      <c r="F400" s="65">
        <f t="shared" si="6"/>
        <v>1339900</v>
      </c>
    </row>
    <row r="401" spans="1:6" x14ac:dyDescent="0.2">
      <c r="A401" s="24" t="s">
        <v>514</v>
      </c>
      <c r="B401" s="63" t="s">
        <v>399</v>
      </c>
      <c r="C401" s="26" t="s">
        <v>946</v>
      </c>
      <c r="D401" s="27">
        <v>1580700</v>
      </c>
      <c r="E401" s="64">
        <v>240800</v>
      </c>
      <c r="F401" s="65">
        <f t="shared" si="6"/>
        <v>1339900</v>
      </c>
    </row>
    <row r="402" spans="1:6" ht="45" x14ac:dyDescent="0.2">
      <c r="A402" s="24" t="s">
        <v>516</v>
      </c>
      <c r="B402" s="63" t="s">
        <v>399</v>
      </c>
      <c r="C402" s="26" t="s">
        <v>947</v>
      </c>
      <c r="D402" s="27">
        <v>1580700</v>
      </c>
      <c r="E402" s="64">
        <v>240800</v>
      </c>
      <c r="F402" s="65">
        <f t="shared" si="6"/>
        <v>1339900</v>
      </c>
    </row>
    <row r="403" spans="1:6" x14ac:dyDescent="0.2">
      <c r="A403" s="24" t="s">
        <v>948</v>
      </c>
      <c r="B403" s="63" t="s">
        <v>399</v>
      </c>
      <c r="C403" s="26" t="s">
        <v>949</v>
      </c>
      <c r="D403" s="27">
        <v>1359600</v>
      </c>
      <c r="E403" s="64">
        <v>76404.639999999999</v>
      </c>
      <c r="F403" s="65">
        <f t="shared" si="6"/>
        <v>1283195.3600000001</v>
      </c>
    </row>
    <row r="404" spans="1:6" x14ac:dyDescent="0.2">
      <c r="A404" s="24" t="s">
        <v>950</v>
      </c>
      <c r="B404" s="63" t="s">
        <v>399</v>
      </c>
      <c r="C404" s="26" t="s">
        <v>951</v>
      </c>
      <c r="D404" s="27">
        <v>1359600</v>
      </c>
      <c r="E404" s="64">
        <v>76404.639999999999</v>
      </c>
      <c r="F404" s="65">
        <f t="shared" si="6"/>
        <v>1283195.3600000001</v>
      </c>
    </row>
    <row r="405" spans="1:6" ht="22.5" x14ac:dyDescent="0.2">
      <c r="A405" s="24" t="s">
        <v>952</v>
      </c>
      <c r="B405" s="63" t="s">
        <v>399</v>
      </c>
      <c r="C405" s="26" t="s">
        <v>953</v>
      </c>
      <c r="D405" s="27">
        <v>965800</v>
      </c>
      <c r="E405" s="64">
        <v>42429.08</v>
      </c>
      <c r="F405" s="65">
        <f t="shared" si="6"/>
        <v>923370.92</v>
      </c>
    </row>
    <row r="406" spans="1:6" ht="56.25" x14ac:dyDescent="0.2">
      <c r="A406" s="24" t="s">
        <v>954</v>
      </c>
      <c r="B406" s="63" t="s">
        <v>399</v>
      </c>
      <c r="C406" s="26" t="s">
        <v>955</v>
      </c>
      <c r="D406" s="27">
        <v>965800</v>
      </c>
      <c r="E406" s="64">
        <v>42429.08</v>
      </c>
      <c r="F406" s="65">
        <f t="shared" si="6"/>
        <v>923370.92</v>
      </c>
    </row>
    <row r="407" spans="1:6" ht="56.25" x14ac:dyDescent="0.2">
      <c r="A407" s="24" t="s">
        <v>411</v>
      </c>
      <c r="B407" s="63" t="s">
        <v>399</v>
      </c>
      <c r="C407" s="26" t="s">
        <v>956</v>
      </c>
      <c r="D407" s="27">
        <v>425600</v>
      </c>
      <c r="E407" s="64" t="s">
        <v>44</v>
      </c>
      <c r="F407" s="65">
        <f t="shared" si="6"/>
        <v>425600</v>
      </c>
    </row>
    <row r="408" spans="1:6" ht="22.5" x14ac:dyDescent="0.2">
      <c r="A408" s="24" t="s">
        <v>413</v>
      </c>
      <c r="B408" s="63" t="s">
        <v>399</v>
      </c>
      <c r="C408" s="26" t="s">
        <v>957</v>
      </c>
      <c r="D408" s="27">
        <v>425600</v>
      </c>
      <c r="E408" s="64" t="s">
        <v>44</v>
      </c>
      <c r="F408" s="65">
        <f t="shared" si="6"/>
        <v>425600</v>
      </c>
    </row>
    <row r="409" spans="1:6" ht="45" x14ac:dyDescent="0.2">
      <c r="A409" s="24" t="s">
        <v>958</v>
      </c>
      <c r="B409" s="63" t="s">
        <v>399</v>
      </c>
      <c r="C409" s="26" t="s">
        <v>959</v>
      </c>
      <c r="D409" s="27">
        <v>425600</v>
      </c>
      <c r="E409" s="64" t="s">
        <v>44</v>
      </c>
      <c r="F409" s="65">
        <f t="shared" si="6"/>
        <v>425600</v>
      </c>
    </row>
    <row r="410" spans="1:6" ht="22.5" x14ac:dyDescent="0.2">
      <c r="A410" s="24" t="s">
        <v>426</v>
      </c>
      <c r="B410" s="63" t="s">
        <v>399</v>
      </c>
      <c r="C410" s="26" t="s">
        <v>960</v>
      </c>
      <c r="D410" s="27">
        <v>540200</v>
      </c>
      <c r="E410" s="64">
        <v>42429.08</v>
      </c>
      <c r="F410" s="65">
        <f t="shared" si="6"/>
        <v>497770.92</v>
      </c>
    </row>
    <row r="411" spans="1:6" ht="22.5" x14ac:dyDescent="0.2">
      <c r="A411" s="24" t="s">
        <v>428</v>
      </c>
      <c r="B411" s="63" t="s">
        <v>399</v>
      </c>
      <c r="C411" s="26" t="s">
        <v>961</v>
      </c>
      <c r="D411" s="27">
        <v>540200</v>
      </c>
      <c r="E411" s="64">
        <v>42429.08</v>
      </c>
      <c r="F411" s="65">
        <f t="shared" si="6"/>
        <v>497770.92</v>
      </c>
    </row>
    <row r="412" spans="1:6" ht="22.5" x14ac:dyDescent="0.2">
      <c r="A412" s="24" t="s">
        <v>430</v>
      </c>
      <c r="B412" s="63" t="s">
        <v>399</v>
      </c>
      <c r="C412" s="26" t="s">
        <v>962</v>
      </c>
      <c r="D412" s="27">
        <v>540200</v>
      </c>
      <c r="E412" s="64">
        <v>42429.08</v>
      </c>
      <c r="F412" s="65">
        <f t="shared" si="6"/>
        <v>497770.92</v>
      </c>
    </row>
    <row r="413" spans="1:6" ht="22.5" x14ac:dyDescent="0.2">
      <c r="A413" s="24" t="s">
        <v>963</v>
      </c>
      <c r="B413" s="63" t="s">
        <v>399</v>
      </c>
      <c r="C413" s="26" t="s">
        <v>964</v>
      </c>
      <c r="D413" s="27">
        <v>393800</v>
      </c>
      <c r="E413" s="64">
        <v>33975.56</v>
      </c>
      <c r="F413" s="65">
        <f t="shared" si="6"/>
        <v>359824.44</v>
      </c>
    </row>
    <row r="414" spans="1:6" ht="56.25" x14ac:dyDescent="0.2">
      <c r="A414" s="24" t="s">
        <v>965</v>
      </c>
      <c r="B414" s="63" t="s">
        <v>399</v>
      </c>
      <c r="C414" s="26" t="s">
        <v>966</v>
      </c>
      <c r="D414" s="27">
        <v>393800</v>
      </c>
      <c r="E414" s="64">
        <v>33975.56</v>
      </c>
      <c r="F414" s="65">
        <f t="shared" si="6"/>
        <v>359824.44</v>
      </c>
    </row>
    <row r="415" spans="1:6" ht="22.5" x14ac:dyDescent="0.2">
      <c r="A415" s="24" t="s">
        <v>426</v>
      </c>
      <c r="B415" s="63" t="s">
        <v>399</v>
      </c>
      <c r="C415" s="26" t="s">
        <v>967</v>
      </c>
      <c r="D415" s="27">
        <v>393800</v>
      </c>
      <c r="E415" s="64">
        <v>33975.56</v>
      </c>
      <c r="F415" s="65">
        <f t="shared" si="6"/>
        <v>359824.44</v>
      </c>
    </row>
    <row r="416" spans="1:6" ht="22.5" x14ac:dyDescent="0.2">
      <c r="A416" s="24" t="s">
        <v>428</v>
      </c>
      <c r="B416" s="63" t="s">
        <v>399</v>
      </c>
      <c r="C416" s="26" t="s">
        <v>968</v>
      </c>
      <c r="D416" s="27">
        <v>393800</v>
      </c>
      <c r="E416" s="64">
        <v>33975.56</v>
      </c>
      <c r="F416" s="65">
        <f t="shared" si="6"/>
        <v>359824.44</v>
      </c>
    </row>
    <row r="417" spans="1:6" ht="22.5" x14ac:dyDescent="0.2">
      <c r="A417" s="24" t="s">
        <v>430</v>
      </c>
      <c r="B417" s="63" t="s">
        <v>399</v>
      </c>
      <c r="C417" s="26" t="s">
        <v>969</v>
      </c>
      <c r="D417" s="27">
        <v>393800</v>
      </c>
      <c r="E417" s="64">
        <v>33975.56</v>
      </c>
      <c r="F417" s="65">
        <f t="shared" si="6"/>
        <v>359824.44</v>
      </c>
    </row>
    <row r="418" spans="1:6" x14ac:dyDescent="0.2">
      <c r="A418" s="24" t="s">
        <v>970</v>
      </c>
      <c r="B418" s="63" t="s">
        <v>399</v>
      </c>
      <c r="C418" s="26" t="s">
        <v>971</v>
      </c>
      <c r="D418" s="27">
        <v>666200</v>
      </c>
      <c r="E418" s="64">
        <v>72480</v>
      </c>
      <c r="F418" s="65">
        <f t="shared" si="6"/>
        <v>593720</v>
      </c>
    </row>
    <row r="419" spans="1:6" ht="22.5" x14ac:dyDescent="0.2">
      <c r="A419" s="24" t="s">
        <v>972</v>
      </c>
      <c r="B419" s="63" t="s">
        <v>399</v>
      </c>
      <c r="C419" s="26" t="s">
        <v>973</v>
      </c>
      <c r="D419" s="27">
        <v>666200</v>
      </c>
      <c r="E419" s="64">
        <v>72480</v>
      </c>
      <c r="F419" s="65">
        <f t="shared" si="6"/>
        <v>593720</v>
      </c>
    </row>
    <row r="420" spans="1:6" ht="22.5" x14ac:dyDescent="0.2">
      <c r="A420" s="24" t="s">
        <v>543</v>
      </c>
      <c r="B420" s="63" t="s">
        <v>399</v>
      </c>
      <c r="C420" s="26" t="s">
        <v>974</v>
      </c>
      <c r="D420" s="27">
        <v>666200</v>
      </c>
      <c r="E420" s="64">
        <v>72480</v>
      </c>
      <c r="F420" s="65">
        <f t="shared" si="6"/>
        <v>593720</v>
      </c>
    </row>
    <row r="421" spans="1:6" ht="78.75" x14ac:dyDescent="0.2">
      <c r="A421" s="66" t="s">
        <v>975</v>
      </c>
      <c r="B421" s="63" t="s">
        <v>399</v>
      </c>
      <c r="C421" s="26" t="s">
        <v>976</v>
      </c>
      <c r="D421" s="27">
        <v>666200</v>
      </c>
      <c r="E421" s="64">
        <v>72480</v>
      </c>
      <c r="F421" s="65">
        <f t="shared" si="6"/>
        <v>593720</v>
      </c>
    </row>
    <row r="422" spans="1:6" ht="22.5" x14ac:dyDescent="0.2">
      <c r="A422" s="24" t="s">
        <v>426</v>
      </c>
      <c r="B422" s="63" t="s">
        <v>399</v>
      </c>
      <c r="C422" s="26" t="s">
        <v>977</v>
      </c>
      <c r="D422" s="27">
        <v>666200</v>
      </c>
      <c r="E422" s="64">
        <v>72480</v>
      </c>
      <c r="F422" s="65">
        <f t="shared" si="6"/>
        <v>593720</v>
      </c>
    </row>
    <row r="423" spans="1:6" ht="22.5" x14ac:dyDescent="0.2">
      <c r="A423" s="24" t="s">
        <v>428</v>
      </c>
      <c r="B423" s="63" t="s">
        <v>399</v>
      </c>
      <c r="C423" s="26" t="s">
        <v>978</v>
      </c>
      <c r="D423" s="27">
        <v>666200</v>
      </c>
      <c r="E423" s="64">
        <v>72480</v>
      </c>
      <c r="F423" s="65">
        <f t="shared" si="6"/>
        <v>593720</v>
      </c>
    </row>
    <row r="424" spans="1:6" ht="22.5" x14ac:dyDescent="0.2">
      <c r="A424" s="24" t="s">
        <v>430</v>
      </c>
      <c r="B424" s="63" t="s">
        <v>399</v>
      </c>
      <c r="C424" s="26" t="s">
        <v>979</v>
      </c>
      <c r="D424" s="27">
        <v>666200</v>
      </c>
      <c r="E424" s="64">
        <v>72480</v>
      </c>
      <c r="F424" s="65">
        <f t="shared" si="6"/>
        <v>593720</v>
      </c>
    </row>
    <row r="425" spans="1:6" ht="22.5" x14ac:dyDescent="0.2">
      <c r="A425" s="24" t="s">
        <v>13</v>
      </c>
      <c r="B425" s="63" t="s">
        <v>399</v>
      </c>
      <c r="C425" s="26" t="s">
        <v>980</v>
      </c>
      <c r="D425" s="27">
        <v>8239000</v>
      </c>
      <c r="E425" s="64">
        <v>644654.73</v>
      </c>
      <c r="F425" s="65">
        <f t="shared" si="6"/>
        <v>7594345.2699999996</v>
      </c>
    </row>
    <row r="426" spans="1:6" x14ac:dyDescent="0.2">
      <c r="A426" s="24" t="s">
        <v>403</v>
      </c>
      <c r="B426" s="63" t="s">
        <v>399</v>
      </c>
      <c r="C426" s="26" t="s">
        <v>981</v>
      </c>
      <c r="D426" s="27">
        <v>8210200</v>
      </c>
      <c r="E426" s="64">
        <v>644654.73</v>
      </c>
      <c r="F426" s="65">
        <f t="shared" si="6"/>
        <v>7565545.2699999996</v>
      </c>
    </row>
    <row r="427" spans="1:6" ht="33.75" x14ac:dyDescent="0.2">
      <c r="A427" s="24" t="s">
        <v>982</v>
      </c>
      <c r="B427" s="63" t="s">
        <v>399</v>
      </c>
      <c r="C427" s="26" t="s">
        <v>983</v>
      </c>
      <c r="D427" s="27">
        <v>7242200</v>
      </c>
      <c r="E427" s="64">
        <v>644654.73</v>
      </c>
      <c r="F427" s="65">
        <f t="shared" si="6"/>
        <v>6597545.2699999996</v>
      </c>
    </row>
    <row r="428" spans="1:6" ht="22.5" x14ac:dyDescent="0.2">
      <c r="A428" s="24" t="s">
        <v>984</v>
      </c>
      <c r="B428" s="63" t="s">
        <v>399</v>
      </c>
      <c r="C428" s="26" t="s">
        <v>985</v>
      </c>
      <c r="D428" s="27">
        <v>7242200</v>
      </c>
      <c r="E428" s="64">
        <v>644654.73</v>
      </c>
      <c r="F428" s="65">
        <f t="shared" si="6"/>
        <v>6597545.2699999996</v>
      </c>
    </row>
    <row r="429" spans="1:6" ht="90" x14ac:dyDescent="0.2">
      <c r="A429" s="66" t="s">
        <v>986</v>
      </c>
      <c r="B429" s="63" t="s">
        <v>399</v>
      </c>
      <c r="C429" s="26" t="s">
        <v>987</v>
      </c>
      <c r="D429" s="27">
        <v>6783700</v>
      </c>
      <c r="E429" s="64">
        <v>538190.93000000005</v>
      </c>
      <c r="F429" s="65">
        <f t="shared" si="6"/>
        <v>6245509.0700000003</v>
      </c>
    </row>
    <row r="430" spans="1:6" ht="56.25" x14ac:dyDescent="0.2">
      <c r="A430" s="24" t="s">
        <v>411</v>
      </c>
      <c r="B430" s="63" t="s">
        <v>399</v>
      </c>
      <c r="C430" s="26" t="s">
        <v>988</v>
      </c>
      <c r="D430" s="27">
        <v>6783700</v>
      </c>
      <c r="E430" s="64">
        <v>538190.93000000005</v>
      </c>
      <c r="F430" s="65">
        <f t="shared" si="6"/>
        <v>6245509.0700000003</v>
      </c>
    </row>
    <row r="431" spans="1:6" ht="22.5" x14ac:dyDescent="0.2">
      <c r="A431" s="24" t="s">
        <v>413</v>
      </c>
      <c r="B431" s="63" t="s">
        <v>399</v>
      </c>
      <c r="C431" s="26" t="s">
        <v>989</v>
      </c>
      <c r="D431" s="27">
        <v>6783700</v>
      </c>
      <c r="E431" s="64">
        <v>538190.93000000005</v>
      </c>
      <c r="F431" s="65">
        <f t="shared" si="6"/>
        <v>6245509.0700000003</v>
      </c>
    </row>
    <row r="432" spans="1:6" ht="22.5" x14ac:dyDescent="0.2">
      <c r="A432" s="24" t="s">
        <v>415</v>
      </c>
      <c r="B432" s="63" t="s">
        <v>399</v>
      </c>
      <c r="C432" s="26" t="s">
        <v>990</v>
      </c>
      <c r="D432" s="27">
        <v>4646200</v>
      </c>
      <c r="E432" s="64">
        <v>445831.16</v>
      </c>
      <c r="F432" s="65">
        <f t="shared" si="6"/>
        <v>4200368.84</v>
      </c>
    </row>
    <row r="433" spans="1:6" ht="33.75" x14ac:dyDescent="0.2">
      <c r="A433" s="24" t="s">
        <v>417</v>
      </c>
      <c r="B433" s="63" t="s">
        <v>399</v>
      </c>
      <c r="C433" s="26" t="s">
        <v>991</v>
      </c>
      <c r="D433" s="27">
        <v>670500</v>
      </c>
      <c r="E433" s="64">
        <v>100</v>
      </c>
      <c r="F433" s="65">
        <f t="shared" si="6"/>
        <v>670400</v>
      </c>
    </row>
    <row r="434" spans="1:6" ht="33.75" x14ac:dyDescent="0.2">
      <c r="A434" s="24" t="s">
        <v>419</v>
      </c>
      <c r="B434" s="63" t="s">
        <v>399</v>
      </c>
      <c r="C434" s="26" t="s">
        <v>992</v>
      </c>
      <c r="D434" s="27">
        <v>1467000</v>
      </c>
      <c r="E434" s="64">
        <v>92259.77</v>
      </c>
      <c r="F434" s="65">
        <f t="shared" si="6"/>
        <v>1374740.23</v>
      </c>
    </row>
    <row r="435" spans="1:6" ht="90" x14ac:dyDescent="0.2">
      <c r="A435" s="66" t="s">
        <v>993</v>
      </c>
      <c r="B435" s="63" t="s">
        <v>399</v>
      </c>
      <c r="C435" s="26" t="s">
        <v>994</v>
      </c>
      <c r="D435" s="27">
        <v>458500</v>
      </c>
      <c r="E435" s="64">
        <v>106463.8</v>
      </c>
      <c r="F435" s="65">
        <f t="shared" si="6"/>
        <v>352036.2</v>
      </c>
    </row>
    <row r="436" spans="1:6" ht="22.5" x14ac:dyDescent="0.2">
      <c r="A436" s="24" t="s">
        <v>426</v>
      </c>
      <c r="B436" s="63" t="s">
        <v>399</v>
      </c>
      <c r="C436" s="26" t="s">
        <v>995</v>
      </c>
      <c r="D436" s="27">
        <v>455000</v>
      </c>
      <c r="E436" s="64">
        <v>106305.8</v>
      </c>
      <c r="F436" s="65">
        <f t="shared" si="6"/>
        <v>348694.2</v>
      </c>
    </row>
    <row r="437" spans="1:6" ht="22.5" x14ac:dyDescent="0.2">
      <c r="A437" s="24" t="s">
        <v>428</v>
      </c>
      <c r="B437" s="63" t="s">
        <v>399</v>
      </c>
      <c r="C437" s="26" t="s">
        <v>996</v>
      </c>
      <c r="D437" s="27">
        <v>455000</v>
      </c>
      <c r="E437" s="64">
        <v>106305.8</v>
      </c>
      <c r="F437" s="65">
        <f t="shared" si="6"/>
        <v>348694.2</v>
      </c>
    </row>
    <row r="438" spans="1:6" ht="22.5" x14ac:dyDescent="0.2">
      <c r="A438" s="24" t="s">
        <v>430</v>
      </c>
      <c r="B438" s="63" t="s">
        <v>399</v>
      </c>
      <c r="C438" s="26" t="s">
        <v>997</v>
      </c>
      <c r="D438" s="27">
        <v>455000</v>
      </c>
      <c r="E438" s="64">
        <v>106305.8</v>
      </c>
      <c r="F438" s="65">
        <f t="shared" si="6"/>
        <v>348694.2</v>
      </c>
    </row>
    <row r="439" spans="1:6" x14ac:dyDescent="0.2">
      <c r="A439" s="24" t="s">
        <v>432</v>
      </c>
      <c r="B439" s="63" t="s">
        <v>399</v>
      </c>
      <c r="C439" s="26" t="s">
        <v>998</v>
      </c>
      <c r="D439" s="27">
        <v>3500</v>
      </c>
      <c r="E439" s="64">
        <v>158</v>
      </c>
      <c r="F439" s="65">
        <f t="shared" si="6"/>
        <v>3342</v>
      </c>
    </row>
    <row r="440" spans="1:6" x14ac:dyDescent="0.2">
      <c r="A440" s="24" t="s">
        <v>434</v>
      </c>
      <c r="B440" s="63" t="s">
        <v>399</v>
      </c>
      <c r="C440" s="26" t="s">
        <v>999</v>
      </c>
      <c r="D440" s="27">
        <v>3500</v>
      </c>
      <c r="E440" s="64">
        <v>158</v>
      </c>
      <c r="F440" s="65">
        <f t="shared" si="6"/>
        <v>3342</v>
      </c>
    </row>
    <row r="441" spans="1:6" x14ac:dyDescent="0.2">
      <c r="A441" s="24" t="s">
        <v>436</v>
      </c>
      <c r="B441" s="63" t="s">
        <v>399</v>
      </c>
      <c r="C441" s="26" t="s">
        <v>1000</v>
      </c>
      <c r="D441" s="27">
        <v>3500</v>
      </c>
      <c r="E441" s="64">
        <v>158</v>
      </c>
      <c r="F441" s="65">
        <f t="shared" si="6"/>
        <v>3342</v>
      </c>
    </row>
    <row r="442" spans="1:6" x14ac:dyDescent="0.2">
      <c r="A442" s="24" t="s">
        <v>1001</v>
      </c>
      <c r="B442" s="63" t="s">
        <v>399</v>
      </c>
      <c r="C442" s="26" t="s">
        <v>1002</v>
      </c>
      <c r="D442" s="27">
        <v>940000</v>
      </c>
      <c r="E442" s="64" t="s">
        <v>44</v>
      </c>
      <c r="F442" s="65">
        <f t="shared" si="6"/>
        <v>940000</v>
      </c>
    </row>
    <row r="443" spans="1:6" x14ac:dyDescent="0.2">
      <c r="A443" s="24" t="s">
        <v>571</v>
      </c>
      <c r="B443" s="63" t="s">
        <v>399</v>
      </c>
      <c r="C443" s="26" t="s">
        <v>1003</v>
      </c>
      <c r="D443" s="27">
        <v>940000</v>
      </c>
      <c r="E443" s="64" t="s">
        <v>44</v>
      </c>
      <c r="F443" s="65">
        <f t="shared" si="6"/>
        <v>940000</v>
      </c>
    </row>
    <row r="444" spans="1:6" ht="45" x14ac:dyDescent="0.2">
      <c r="A444" s="24" t="s">
        <v>573</v>
      </c>
      <c r="B444" s="63" t="s">
        <v>399</v>
      </c>
      <c r="C444" s="26" t="s">
        <v>1004</v>
      </c>
      <c r="D444" s="27">
        <v>940000</v>
      </c>
      <c r="E444" s="64" t="s">
        <v>44</v>
      </c>
      <c r="F444" s="65">
        <f t="shared" si="6"/>
        <v>940000</v>
      </c>
    </row>
    <row r="445" spans="1:6" x14ac:dyDescent="0.2">
      <c r="A445" s="24" t="s">
        <v>432</v>
      </c>
      <c r="B445" s="63" t="s">
        <v>399</v>
      </c>
      <c r="C445" s="26" t="s">
        <v>1005</v>
      </c>
      <c r="D445" s="27">
        <v>940000</v>
      </c>
      <c r="E445" s="64" t="s">
        <v>44</v>
      </c>
      <c r="F445" s="65">
        <f t="shared" si="6"/>
        <v>940000</v>
      </c>
    </row>
    <row r="446" spans="1:6" x14ac:dyDescent="0.2">
      <c r="A446" s="24" t="s">
        <v>1006</v>
      </c>
      <c r="B446" s="63" t="s">
        <v>399</v>
      </c>
      <c r="C446" s="26" t="s">
        <v>1007</v>
      </c>
      <c r="D446" s="27">
        <v>940000</v>
      </c>
      <c r="E446" s="64" t="s">
        <v>44</v>
      </c>
      <c r="F446" s="65">
        <f t="shared" si="6"/>
        <v>940000</v>
      </c>
    </row>
    <row r="447" spans="1:6" x14ac:dyDescent="0.2">
      <c r="A447" s="24" t="s">
        <v>473</v>
      </c>
      <c r="B447" s="63" t="s">
        <v>399</v>
      </c>
      <c r="C447" s="26" t="s">
        <v>1008</v>
      </c>
      <c r="D447" s="27">
        <v>28000</v>
      </c>
      <c r="E447" s="64" t="s">
        <v>44</v>
      </c>
      <c r="F447" s="65">
        <f t="shared" si="6"/>
        <v>28000</v>
      </c>
    </row>
    <row r="448" spans="1:6" ht="22.5" x14ac:dyDescent="0.2">
      <c r="A448" s="24" t="s">
        <v>984</v>
      </c>
      <c r="B448" s="63" t="s">
        <v>399</v>
      </c>
      <c r="C448" s="26" t="s">
        <v>1009</v>
      </c>
      <c r="D448" s="27">
        <v>3500</v>
      </c>
      <c r="E448" s="64" t="s">
        <v>44</v>
      </c>
      <c r="F448" s="65">
        <f t="shared" si="6"/>
        <v>3500</v>
      </c>
    </row>
    <row r="449" spans="1:6" ht="78.75" x14ac:dyDescent="0.2">
      <c r="A449" s="66" t="s">
        <v>1010</v>
      </c>
      <c r="B449" s="63" t="s">
        <v>399</v>
      </c>
      <c r="C449" s="26" t="s">
        <v>1011</v>
      </c>
      <c r="D449" s="27">
        <v>3500</v>
      </c>
      <c r="E449" s="64" t="s">
        <v>44</v>
      </c>
      <c r="F449" s="65">
        <f t="shared" si="6"/>
        <v>3500</v>
      </c>
    </row>
    <row r="450" spans="1:6" x14ac:dyDescent="0.2">
      <c r="A450" s="24" t="s">
        <v>432</v>
      </c>
      <c r="B450" s="63" t="s">
        <v>399</v>
      </c>
      <c r="C450" s="26" t="s">
        <v>1012</v>
      </c>
      <c r="D450" s="27">
        <v>3500</v>
      </c>
      <c r="E450" s="64" t="s">
        <v>44</v>
      </c>
      <c r="F450" s="65">
        <f t="shared" si="6"/>
        <v>3500</v>
      </c>
    </row>
    <row r="451" spans="1:6" x14ac:dyDescent="0.2">
      <c r="A451" s="24" t="s">
        <v>434</v>
      </c>
      <c r="B451" s="63" t="s">
        <v>399</v>
      </c>
      <c r="C451" s="26" t="s">
        <v>1013</v>
      </c>
      <c r="D451" s="27">
        <v>3500</v>
      </c>
      <c r="E451" s="64" t="s">
        <v>44</v>
      </c>
      <c r="F451" s="65">
        <f t="shared" si="6"/>
        <v>3500</v>
      </c>
    </row>
    <row r="452" spans="1:6" ht="22.5" x14ac:dyDescent="0.2">
      <c r="A452" s="24" t="s">
        <v>567</v>
      </c>
      <c r="B452" s="63" t="s">
        <v>399</v>
      </c>
      <c r="C452" s="26" t="s">
        <v>1014</v>
      </c>
      <c r="D452" s="27">
        <v>3500</v>
      </c>
      <c r="E452" s="64" t="s">
        <v>44</v>
      </c>
      <c r="F452" s="65">
        <f t="shared" si="6"/>
        <v>3500</v>
      </c>
    </row>
    <row r="453" spans="1:6" x14ac:dyDescent="0.2">
      <c r="A453" s="24" t="s">
        <v>578</v>
      </c>
      <c r="B453" s="63" t="s">
        <v>399</v>
      </c>
      <c r="C453" s="26" t="s">
        <v>1015</v>
      </c>
      <c r="D453" s="27">
        <v>24500</v>
      </c>
      <c r="E453" s="64" t="s">
        <v>44</v>
      </c>
      <c r="F453" s="65">
        <f t="shared" si="6"/>
        <v>24500</v>
      </c>
    </row>
    <row r="454" spans="1:6" ht="90" x14ac:dyDescent="0.2">
      <c r="A454" s="66" t="s">
        <v>1016</v>
      </c>
      <c r="B454" s="63" t="s">
        <v>399</v>
      </c>
      <c r="C454" s="26" t="s">
        <v>1017</v>
      </c>
      <c r="D454" s="27">
        <v>24500</v>
      </c>
      <c r="E454" s="64" t="s">
        <v>44</v>
      </c>
      <c r="F454" s="65">
        <f t="shared" si="6"/>
        <v>24500</v>
      </c>
    </row>
    <row r="455" spans="1:6" x14ac:dyDescent="0.2">
      <c r="A455" s="24" t="s">
        <v>432</v>
      </c>
      <c r="B455" s="63" t="s">
        <v>399</v>
      </c>
      <c r="C455" s="26" t="s">
        <v>1018</v>
      </c>
      <c r="D455" s="27">
        <v>24500</v>
      </c>
      <c r="E455" s="64" t="s">
        <v>44</v>
      </c>
      <c r="F455" s="65">
        <f t="shared" si="6"/>
        <v>24500</v>
      </c>
    </row>
    <row r="456" spans="1:6" x14ac:dyDescent="0.2">
      <c r="A456" s="24" t="s">
        <v>1019</v>
      </c>
      <c r="B456" s="63" t="s">
        <v>399</v>
      </c>
      <c r="C456" s="26" t="s">
        <v>1020</v>
      </c>
      <c r="D456" s="27">
        <v>24500</v>
      </c>
      <c r="E456" s="64" t="s">
        <v>44</v>
      </c>
      <c r="F456" s="65">
        <f t="shared" si="6"/>
        <v>24500</v>
      </c>
    </row>
    <row r="457" spans="1:6" ht="22.5" x14ac:dyDescent="0.2">
      <c r="A457" s="24" t="s">
        <v>1021</v>
      </c>
      <c r="B457" s="63" t="s">
        <v>399</v>
      </c>
      <c r="C457" s="26" t="s">
        <v>1022</v>
      </c>
      <c r="D457" s="27">
        <v>24500</v>
      </c>
      <c r="E457" s="64" t="s">
        <v>44</v>
      </c>
      <c r="F457" s="65">
        <f t="shared" si="6"/>
        <v>24500</v>
      </c>
    </row>
    <row r="458" spans="1:6" x14ac:dyDescent="0.2">
      <c r="A458" s="24" t="s">
        <v>798</v>
      </c>
      <c r="B458" s="63" t="s">
        <v>399</v>
      </c>
      <c r="C458" s="26" t="s">
        <v>1023</v>
      </c>
      <c r="D458" s="27">
        <v>28800</v>
      </c>
      <c r="E458" s="64" t="s">
        <v>44</v>
      </c>
      <c r="F458" s="65">
        <f t="shared" si="6"/>
        <v>28800</v>
      </c>
    </row>
    <row r="459" spans="1:6" ht="22.5" x14ac:dyDescent="0.2">
      <c r="A459" s="24" t="s">
        <v>800</v>
      </c>
      <c r="B459" s="63" t="s">
        <v>399</v>
      </c>
      <c r="C459" s="26" t="s">
        <v>1024</v>
      </c>
      <c r="D459" s="27">
        <v>28800</v>
      </c>
      <c r="E459" s="64" t="s">
        <v>44</v>
      </c>
      <c r="F459" s="65">
        <f t="shared" si="6"/>
        <v>28800</v>
      </c>
    </row>
    <row r="460" spans="1:6" ht="22.5" x14ac:dyDescent="0.2">
      <c r="A460" s="24" t="s">
        <v>984</v>
      </c>
      <c r="B460" s="63" t="s">
        <v>399</v>
      </c>
      <c r="C460" s="26" t="s">
        <v>1025</v>
      </c>
      <c r="D460" s="27">
        <v>28800</v>
      </c>
      <c r="E460" s="64" t="s">
        <v>44</v>
      </c>
      <c r="F460" s="65">
        <f t="shared" si="6"/>
        <v>28800</v>
      </c>
    </row>
    <row r="461" spans="1:6" ht="78.75" x14ac:dyDescent="0.2">
      <c r="A461" s="66" t="s">
        <v>1010</v>
      </c>
      <c r="B461" s="63" t="s">
        <v>399</v>
      </c>
      <c r="C461" s="26" t="s">
        <v>1026</v>
      </c>
      <c r="D461" s="27">
        <v>28800</v>
      </c>
      <c r="E461" s="64" t="s">
        <v>44</v>
      </c>
      <c r="F461" s="65">
        <f t="shared" si="6"/>
        <v>28800</v>
      </c>
    </row>
    <row r="462" spans="1:6" ht="22.5" x14ac:dyDescent="0.2">
      <c r="A462" s="24" t="s">
        <v>426</v>
      </c>
      <c r="B462" s="63" t="s">
        <v>399</v>
      </c>
      <c r="C462" s="26" t="s">
        <v>1027</v>
      </c>
      <c r="D462" s="27">
        <v>28800</v>
      </c>
      <c r="E462" s="64" t="s">
        <v>44</v>
      </c>
      <c r="F462" s="65">
        <f t="shared" si="6"/>
        <v>28800</v>
      </c>
    </row>
    <row r="463" spans="1:6" ht="22.5" x14ac:dyDescent="0.2">
      <c r="A463" s="24" t="s">
        <v>428</v>
      </c>
      <c r="B463" s="63" t="s">
        <v>399</v>
      </c>
      <c r="C463" s="26" t="s">
        <v>1028</v>
      </c>
      <c r="D463" s="27">
        <v>28800</v>
      </c>
      <c r="E463" s="64" t="s">
        <v>44</v>
      </c>
      <c r="F463" s="65">
        <f t="shared" ref="F463:F526" si="7">IF(OR(D463="-",IF(E463="-",0,E463)&gt;=IF(D463="-",0,D463)),"-",IF(D463="-",0,D463)-IF(E463="-",0,E463))</f>
        <v>28800</v>
      </c>
    </row>
    <row r="464" spans="1:6" ht="22.5" x14ac:dyDescent="0.2">
      <c r="A464" s="24" t="s">
        <v>430</v>
      </c>
      <c r="B464" s="63" t="s">
        <v>399</v>
      </c>
      <c r="C464" s="26" t="s">
        <v>1029</v>
      </c>
      <c r="D464" s="27">
        <v>28800</v>
      </c>
      <c r="E464" s="64" t="s">
        <v>44</v>
      </c>
      <c r="F464" s="65">
        <f t="shared" si="7"/>
        <v>28800</v>
      </c>
    </row>
    <row r="465" spans="1:6" ht="33.75" x14ac:dyDescent="0.2">
      <c r="A465" s="24" t="s">
        <v>1030</v>
      </c>
      <c r="B465" s="63" t="s">
        <v>399</v>
      </c>
      <c r="C465" s="26" t="s">
        <v>1031</v>
      </c>
      <c r="D465" s="27">
        <v>115205400</v>
      </c>
      <c r="E465" s="64">
        <v>9660838.2100000009</v>
      </c>
      <c r="F465" s="65">
        <f t="shared" si="7"/>
        <v>105544561.78999999</v>
      </c>
    </row>
    <row r="466" spans="1:6" x14ac:dyDescent="0.2">
      <c r="A466" s="24" t="s">
        <v>798</v>
      </c>
      <c r="B466" s="63" t="s">
        <v>399</v>
      </c>
      <c r="C466" s="26" t="s">
        <v>1032</v>
      </c>
      <c r="D466" s="27">
        <v>19636364</v>
      </c>
      <c r="E466" s="64">
        <v>2543000</v>
      </c>
      <c r="F466" s="65">
        <f t="shared" si="7"/>
        <v>17093364</v>
      </c>
    </row>
    <row r="467" spans="1:6" x14ac:dyDescent="0.2">
      <c r="A467" s="24" t="s">
        <v>1033</v>
      </c>
      <c r="B467" s="63" t="s">
        <v>399</v>
      </c>
      <c r="C467" s="26" t="s">
        <v>1034</v>
      </c>
      <c r="D467" s="27">
        <v>19146264</v>
      </c>
      <c r="E467" s="64">
        <v>2543000</v>
      </c>
      <c r="F467" s="65">
        <f t="shared" si="7"/>
        <v>16603264</v>
      </c>
    </row>
    <row r="468" spans="1:6" ht="22.5" x14ac:dyDescent="0.2">
      <c r="A468" s="24" t="s">
        <v>1035</v>
      </c>
      <c r="B468" s="63" t="s">
        <v>399</v>
      </c>
      <c r="C468" s="26" t="s">
        <v>1036</v>
      </c>
      <c r="D468" s="27">
        <v>19146264</v>
      </c>
      <c r="E468" s="64">
        <v>2543000</v>
      </c>
      <c r="F468" s="65">
        <f t="shared" si="7"/>
        <v>16603264</v>
      </c>
    </row>
    <row r="469" spans="1:6" ht="56.25" x14ac:dyDescent="0.2">
      <c r="A469" s="24" t="s">
        <v>1037</v>
      </c>
      <c r="B469" s="63" t="s">
        <v>399</v>
      </c>
      <c r="C469" s="26" t="s">
        <v>1038</v>
      </c>
      <c r="D469" s="27">
        <v>15989964</v>
      </c>
      <c r="E469" s="64">
        <v>2299900</v>
      </c>
      <c r="F469" s="65">
        <f t="shared" si="7"/>
        <v>13690064</v>
      </c>
    </row>
    <row r="470" spans="1:6" ht="22.5" x14ac:dyDescent="0.2">
      <c r="A470" s="24" t="s">
        <v>512</v>
      </c>
      <c r="B470" s="63" t="s">
        <v>399</v>
      </c>
      <c r="C470" s="26" t="s">
        <v>1039</v>
      </c>
      <c r="D470" s="27">
        <v>15989964</v>
      </c>
      <c r="E470" s="64">
        <v>2299900</v>
      </c>
      <c r="F470" s="65">
        <f t="shared" si="7"/>
        <v>13690064</v>
      </c>
    </row>
    <row r="471" spans="1:6" x14ac:dyDescent="0.2">
      <c r="A471" s="24" t="s">
        <v>825</v>
      </c>
      <c r="B471" s="63" t="s">
        <v>399</v>
      </c>
      <c r="C471" s="26" t="s">
        <v>1040</v>
      </c>
      <c r="D471" s="27">
        <v>15989964</v>
      </c>
      <c r="E471" s="64">
        <v>2299900</v>
      </c>
      <c r="F471" s="65">
        <f t="shared" si="7"/>
        <v>13690064</v>
      </c>
    </row>
    <row r="472" spans="1:6" ht="45" x14ac:dyDescent="0.2">
      <c r="A472" s="24" t="s">
        <v>1041</v>
      </c>
      <c r="B472" s="63" t="s">
        <v>399</v>
      </c>
      <c r="C472" s="26" t="s">
        <v>1042</v>
      </c>
      <c r="D472" s="27">
        <v>15989964</v>
      </c>
      <c r="E472" s="64">
        <v>2299900</v>
      </c>
      <c r="F472" s="65">
        <f t="shared" si="7"/>
        <v>13690064</v>
      </c>
    </row>
    <row r="473" spans="1:6" ht="56.25" x14ac:dyDescent="0.2">
      <c r="A473" s="24" t="s">
        <v>1043</v>
      </c>
      <c r="B473" s="63" t="s">
        <v>399</v>
      </c>
      <c r="C473" s="26" t="s">
        <v>1044</v>
      </c>
      <c r="D473" s="27">
        <v>3156300</v>
      </c>
      <c r="E473" s="64">
        <v>243100</v>
      </c>
      <c r="F473" s="65">
        <f t="shared" si="7"/>
        <v>2913200</v>
      </c>
    </row>
    <row r="474" spans="1:6" ht="22.5" x14ac:dyDescent="0.2">
      <c r="A474" s="24" t="s">
        <v>512</v>
      </c>
      <c r="B474" s="63" t="s">
        <v>399</v>
      </c>
      <c r="C474" s="26" t="s">
        <v>1045</v>
      </c>
      <c r="D474" s="27">
        <v>3156300</v>
      </c>
      <c r="E474" s="64">
        <v>243100</v>
      </c>
      <c r="F474" s="65">
        <f t="shared" si="7"/>
        <v>2913200</v>
      </c>
    </row>
    <row r="475" spans="1:6" x14ac:dyDescent="0.2">
      <c r="A475" s="24" t="s">
        <v>825</v>
      </c>
      <c r="B475" s="63" t="s">
        <v>399</v>
      </c>
      <c r="C475" s="26" t="s">
        <v>1046</v>
      </c>
      <c r="D475" s="27">
        <v>3156300</v>
      </c>
      <c r="E475" s="64">
        <v>243100</v>
      </c>
      <c r="F475" s="65">
        <f t="shared" si="7"/>
        <v>2913200</v>
      </c>
    </row>
    <row r="476" spans="1:6" ht="45" x14ac:dyDescent="0.2">
      <c r="A476" s="24" t="s">
        <v>1041</v>
      </c>
      <c r="B476" s="63" t="s">
        <v>399</v>
      </c>
      <c r="C476" s="26" t="s">
        <v>1047</v>
      </c>
      <c r="D476" s="27">
        <v>3156300</v>
      </c>
      <c r="E476" s="64">
        <v>243100</v>
      </c>
      <c r="F476" s="65">
        <f t="shared" si="7"/>
        <v>2913200</v>
      </c>
    </row>
    <row r="477" spans="1:6" x14ac:dyDescent="0.2">
      <c r="A477" s="24" t="s">
        <v>1048</v>
      </c>
      <c r="B477" s="63" t="s">
        <v>399</v>
      </c>
      <c r="C477" s="26" t="s">
        <v>1049</v>
      </c>
      <c r="D477" s="27">
        <v>490100</v>
      </c>
      <c r="E477" s="64" t="s">
        <v>44</v>
      </c>
      <c r="F477" s="65">
        <f t="shared" si="7"/>
        <v>490100</v>
      </c>
    </row>
    <row r="478" spans="1:6" x14ac:dyDescent="0.2">
      <c r="A478" s="24" t="s">
        <v>1050</v>
      </c>
      <c r="B478" s="63" t="s">
        <v>399</v>
      </c>
      <c r="C478" s="26" t="s">
        <v>1051</v>
      </c>
      <c r="D478" s="27">
        <v>446600</v>
      </c>
      <c r="E478" s="64" t="s">
        <v>44</v>
      </c>
      <c r="F478" s="65">
        <f t="shared" si="7"/>
        <v>446600</v>
      </c>
    </row>
    <row r="479" spans="1:6" ht="45" x14ac:dyDescent="0.2">
      <c r="A479" s="24" t="s">
        <v>1052</v>
      </c>
      <c r="B479" s="63" t="s">
        <v>399</v>
      </c>
      <c r="C479" s="26" t="s">
        <v>1053</v>
      </c>
      <c r="D479" s="27">
        <v>270700</v>
      </c>
      <c r="E479" s="64" t="s">
        <v>44</v>
      </c>
      <c r="F479" s="65">
        <f t="shared" si="7"/>
        <v>270700</v>
      </c>
    </row>
    <row r="480" spans="1:6" ht="22.5" x14ac:dyDescent="0.2">
      <c r="A480" s="24" t="s">
        <v>426</v>
      </c>
      <c r="B480" s="63" t="s">
        <v>399</v>
      </c>
      <c r="C480" s="26" t="s">
        <v>1054</v>
      </c>
      <c r="D480" s="27">
        <v>270700</v>
      </c>
      <c r="E480" s="64" t="s">
        <v>44</v>
      </c>
      <c r="F480" s="65">
        <f t="shared" si="7"/>
        <v>270700</v>
      </c>
    </row>
    <row r="481" spans="1:6" ht="22.5" x14ac:dyDescent="0.2">
      <c r="A481" s="24" t="s">
        <v>428</v>
      </c>
      <c r="B481" s="63" t="s">
        <v>399</v>
      </c>
      <c r="C481" s="26" t="s">
        <v>1055</v>
      </c>
      <c r="D481" s="27">
        <v>270700</v>
      </c>
      <c r="E481" s="64" t="s">
        <v>44</v>
      </c>
      <c r="F481" s="65">
        <f t="shared" si="7"/>
        <v>270700</v>
      </c>
    </row>
    <row r="482" spans="1:6" ht="22.5" x14ac:dyDescent="0.2">
      <c r="A482" s="24" t="s">
        <v>430</v>
      </c>
      <c r="B482" s="63" t="s">
        <v>399</v>
      </c>
      <c r="C482" s="26" t="s">
        <v>1056</v>
      </c>
      <c r="D482" s="27">
        <v>270700</v>
      </c>
      <c r="E482" s="64" t="s">
        <v>44</v>
      </c>
      <c r="F482" s="65">
        <f t="shared" si="7"/>
        <v>270700</v>
      </c>
    </row>
    <row r="483" spans="1:6" ht="56.25" x14ac:dyDescent="0.2">
      <c r="A483" s="24" t="s">
        <v>1057</v>
      </c>
      <c r="B483" s="63" t="s">
        <v>399</v>
      </c>
      <c r="C483" s="26" t="s">
        <v>1058</v>
      </c>
      <c r="D483" s="27">
        <v>175900</v>
      </c>
      <c r="E483" s="64" t="s">
        <v>44</v>
      </c>
      <c r="F483" s="65">
        <f t="shared" si="7"/>
        <v>175900</v>
      </c>
    </row>
    <row r="484" spans="1:6" ht="22.5" x14ac:dyDescent="0.2">
      <c r="A484" s="24" t="s">
        <v>426</v>
      </c>
      <c r="B484" s="63" t="s">
        <v>399</v>
      </c>
      <c r="C484" s="26" t="s">
        <v>1059</v>
      </c>
      <c r="D484" s="27">
        <v>175900</v>
      </c>
      <c r="E484" s="64" t="s">
        <v>44</v>
      </c>
      <c r="F484" s="65">
        <f t="shared" si="7"/>
        <v>175900</v>
      </c>
    </row>
    <row r="485" spans="1:6" ht="22.5" x14ac:dyDescent="0.2">
      <c r="A485" s="24" t="s">
        <v>428</v>
      </c>
      <c r="B485" s="63" t="s">
        <v>399</v>
      </c>
      <c r="C485" s="26" t="s">
        <v>1060</v>
      </c>
      <c r="D485" s="27">
        <v>175900</v>
      </c>
      <c r="E485" s="64" t="s">
        <v>44</v>
      </c>
      <c r="F485" s="65">
        <f t="shared" si="7"/>
        <v>175900</v>
      </c>
    </row>
    <row r="486" spans="1:6" ht="22.5" x14ac:dyDescent="0.2">
      <c r="A486" s="24" t="s">
        <v>430</v>
      </c>
      <c r="B486" s="63" t="s">
        <v>399</v>
      </c>
      <c r="C486" s="26" t="s">
        <v>1061</v>
      </c>
      <c r="D486" s="27">
        <v>175900</v>
      </c>
      <c r="E486" s="64" t="s">
        <v>44</v>
      </c>
      <c r="F486" s="65">
        <f t="shared" si="7"/>
        <v>175900</v>
      </c>
    </row>
    <row r="487" spans="1:6" ht="22.5" x14ac:dyDescent="0.2">
      <c r="A487" s="24" t="s">
        <v>1062</v>
      </c>
      <c r="B487" s="63" t="s">
        <v>399</v>
      </c>
      <c r="C487" s="26" t="s">
        <v>1063</v>
      </c>
      <c r="D487" s="27">
        <v>43500</v>
      </c>
      <c r="E487" s="64" t="s">
        <v>44</v>
      </c>
      <c r="F487" s="65">
        <f t="shared" si="7"/>
        <v>43500</v>
      </c>
    </row>
    <row r="488" spans="1:6" ht="45" x14ac:dyDescent="0.2">
      <c r="A488" s="24" t="s">
        <v>1064</v>
      </c>
      <c r="B488" s="63" t="s">
        <v>399</v>
      </c>
      <c r="C488" s="26" t="s">
        <v>1065</v>
      </c>
      <c r="D488" s="27">
        <v>43500</v>
      </c>
      <c r="E488" s="64" t="s">
        <v>44</v>
      </c>
      <c r="F488" s="65">
        <f t="shared" si="7"/>
        <v>43500</v>
      </c>
    </row>
    <row r="489" spans="1:6" ht="22.5" x14ac:dyDescent="0.2">
      <c r="A489" s="24" t="s">
        <v>426</v>
      </c>
      <c r="B489" s="63" t="s">
        <v>399</v>
      </c>
      <c r="C489" s="26" t="s">
        <v>1066</v>
      </c>
      <c r="D489" s="27">
        <v>43500</v>
      </c>
      <c r="E489" s="64" t="s">
        <v>44</v>
      </c>
      <c r="F489" s="65">
        <f t="shared" si="7"/>
        <v>43500</v>
      </c>
    </row>
    <row r="490" spans="1:6" ht="22.5" x14ac:dyDescent="0.2">
      <c r="A490" s="24" t="s">
        <v>428</v>
      </c>
      <c r="B490" s="63" t="s">
        <v>399</v>
      </c>
      <c r="C490" s="26" t="s">
        <v>1067</v>
      </c>
      <c r="D490" s="27">
        <v>43500</v>
      </c>
      <c r="E490" s="64" t="s">
        <v>44</v>
      </c>
      <c r="F490" s="65">
        <f t="shared" si="7"/>
        <v>43500</v>
      </c>
    </row>
    <row r="491" spans="1:6" ht="22.5" x14ac:dyDescent="0.2">
      <c r="A491" s="24" t="s">
        <v>430</v>
      </c>
      <c r="B491" s="63" t="s">
        <v>399</v>
      </c>
      <c r="C491" s="26" t="s">
        <v>1068</v>
      </c>
      <c r="D491" s="27">
        <v>43500</v>
      </c>
      <c r="E491" s="64" t="s">
        <v>44</v>
      </c>
      <c r="F491" s="65">
        <f t="shared" si="7"/>
        <v>43500</v>
      </c>
    </row>
    <row r="492" spans="1:6" x14ac:dyDescent="0.2">
      <c r="A492" s="24" t="s">
        <v>1069</v>
      </c>
      <c r="B492" s="63" t="s">
        <v>399</v>
      </c>
      <c r="C492" s="26" t="s">
        <v>1070</v>
      </c>
      <c r="D492" s="27">
        <v>95569036</v>
      </c>
      <c r="E492" s="64">
        <v>7117838.21</v>
      </c>
      <c r="F492" s="65">
        <f t="shared" si="7"/>
        <v>88451197.790000007</v>
      </c>
    </row>
    <row r="493" spans="1:6" x14ac:dyDescent="0.2">
      <c r="A493" s="24" t="s">
        <v>1071</v>
      </c>
      <c r="B493" s="63" t="s">
        <v>399</v>
      </c>
      <c r="C493" s="26" t="s">
        <v>1072</v>
      </c>
      <c r="D493" s="27">
        <v>89611136</v>
      </c>
      <c r="E493" s="64">
        <v>6421800</v>
      </c>
      <c r="F493" s="65">
        <f t="shared" si="7"/>
        <v>83189336</v>
      </c>
    </row>
    <row r="494" spans="1:6" ht="22.5" x14ac:dyDescent="0.2">
      <c r="A494" s="24" t="s">
        <v>1035</v>
      </c>
      <c r="B494" s="63" t="s">
        <v>399</v>
      </c>
      <c r="C494" s="26" t="s">
        <v>1073</v>
      </c>
      <c r="D494" s="27">
        <v>89611136</v>
      </c>
      <c r="E494" s="64">
        <v>6421800</v>
      </c>
      <c r="F494" s="65">
        <f t="shared" si="7"/>
        <v>83189336</v>
      </c>
    </row>
    <row r="495" spans="1:6" ht="56.25" x14ac:dyDescent="0.2">
      <c r="A495" s="24" t="s">
        <v>1037</v>
      </c>
      <c r="B495" s="63" t="s">
        <v>399</v>
      </c>
      <c r="C495" s="26" t="s">
        <v>1074</v>
      </c>
      <c r="D495" s="27">
        <v>22859636</v>
      </c>
      <c r="E495" s="64">
        <v>3930000</v>
      </c>
      <c r="F495" s="65">
        <f t="shared" si="7"/>
        <v>18929636</v>
      </c>
    </row>
    <row r="496" spans="1:6" ht="22.5" x14ac:dyDescent="0.2">
      <c r="A496" s="24" t="s">
        <v>512</v>
      </c>
      <c r="B496" s="63" t="s">
        <v>399</v>
      </c>
      <c r="C496" s="26" t="s">
        <v>1075</v>
      </c>
      <c r="D496" s="27">
        <v>22859636</v>
      </c>
      <c r="E496" s="64">
        <v>3930000</v>
      </c>
      <c r="F496" s="65">
        <f t="shared" si="7"/>
        <v>18929636</v>
      </c>
    </row>
    <row r="497" spans="1:6" x14ac:dyDescent="0.2">
      <c r="A497" s="24" t="s">
        <v>825</v>
      </c>
      <c r="B497" s="63" t="s">
        <v>399</v>
      </c>
      <c r="C497" s="26" t="s">
        <v>1076</v>
      </c>
      <c r="D497" s="27">
        <v>22859636</v>
      </c>
      <c r="E497" s="64">
        <v>3930000</v>
      </c>
      <c r="F497" s="65">
        <f t="shared" si="7"/>
        <v>18929636</v>
      </c>
    </row>
    <row r="498" spans="1:6" ht="45" x14ac:dyDescent="0.2">
      <c r="A498" s="24" t="s">
        <v>1041</v>
      </c>
      <c r="B498" s="63" t="s">
        <v>399</v>
      </c>
      <c r="C498" s="26" t="s">
        <v>1077</v>
      </c>
      <c r="D498" s="27">
        <v>22859636</v>
      </c>
      <c r="E498" s="64">
        <v>3930000</v>
      </c>
      <c r="F498" s="65">
        <f t="shared" si="7"/>
        <v>18929636</v>
      </c>
    </row>
    <row r="499" spans="1:6" ht="56.25" x14ac:dyDescent="0.2">
      <c r="A499" s="24" t="s">
        <v>1078</v>
      </c>
      <c r="B499" s="63" t="s">
        <v>399</v>
      </c>
      <c r="C499" s="26" t="s">
        <v>1079</v>
      </c>
      <c r="D499" s="27">
        <v>1611400</v>
      </c>
      <c r="E499" s="64" t="s">
        <v>44</v>
      </c>
      <c r="F499" s="65">
        <f t="shared" si="7"/>
        <v>1611400</v>
      </c>
    </row>
    <row r="500" spans="1:6" x14ac:dyDescent="0.2">
      <c r="A500" s="24" t="s">
        <v>761</v>
      </c>
      <c r="B500" s="63" t="s">
        <v>399</v>
      </c>
      <c r="C500" s="26" t="s">
        <v>1080</v>
      </c>
      <c r="D500" s="27">
        <v>1611400</v>
      </c>
      <c r="E500" s="64" t="s">
        <v>44</v>
      </c>
      <c r="F500" s="65">
        <f t="shared" si="7"/>
        <v>1611400</v>
      </c>
    </row>
    <row r="501" spans="1:6" x14ac:dyDescent="0.2">
      <c r="A501" s="24" t="s">
        <v>383</v>
      </c>
      <c r="B501" s="63" t="s">
        <v>399</v>
      </c>
      <c r="C501" s="26" t="s">
        <v>1081</v>
      </c>
      <c r="D501" s="27">
        <v>1611400</v>
      </c>
      <c r="E501" s="64" t="s">
        <v>44</v>
      </c>
      <c r="F501" s="65">
        <f t="shared" si="7"/>
        <v>1611400</v>
      </c>
    </row>
    <row r="502" spans="1:6" ht="22.5" x14ac:dyDescent="0.2">
      <c r="A502" s="24" t="s">
        <v>1082</v>
      </c>
      <c r="B502" s="63" t="s">
        <v>399</v>
      </c>
      <c r="C502" s="26" t="s">
        <v>1083</v>
      </c>
      <c r="D502" s="27">
        <v>5600000</v>
      </c>
      <c r="E502" s="64" t="s">
        <v>44</v>
      </c>
      <c r="F502" s="65">
        <f t="shared" si="7"/>
        <v>5600000</v>
      </c>
    </row>
    <row r="503" spans="1:6" x14ac:dyDescent="0.2">
      <c r="A503" s="24" t="s">
        <v>761</v>
      </c>
      <c r="B503" s="63" t="s">
        <v>399</v>
      </c>
      <c r="C503" s="26" t="s">
        <v>1084</v>
      </c>
      <c r="D503" s="27">
        <v>5600000</v>
      </c>
      <c r="E503" s="64" t="s">
        <v>44</v>
      </c>
      <c r="F503" s="65">
        <f t="shared" si="7"/>
        <v>5600000</v>
      </c>
    </row>
    <row r="504" spans="1:6" x14ac:dyDescent="0.2">
      <c r="A504" s="24" t="s">
        <v>383</v>
      </c>
      <c r="B504" s="63" t="s">
        <v>399</v>
      </c>
      <c r="C504" s="26" t="s">
        <v>1085</v>
      </c>
      <c r="D504" s="27">
        <v>5600000</v>
      </c>
      <c r="E504" s="64" t="s">
        <v>44</v>
      </c>
      <c r="F504" s="65">
        <f t="shared" si="7"/>
        <v>5600000</v>
      </c>
    </row>
    <row r="505" spans="1:6" ht="78.75" x14ac:dyDescent="0.2">
      <c r="A505" s="66" t="s">
        <v>1086</v>
      </c>
      <c r="B505" s="63" t="s">
        <v>399</v>
      </c>
      <c r="C505" s="26" t="s">
        <v>1087</v>
      </c>
      <c r="D505" s="27">
        <v>193000</v>
      </c>
      <c r="E505" s="64" t="s">
        <v>44</v>
      </c>
      <c r="F505" s="65">
        <f t="shared" si="7"/>
        <v>193000</v>
      </c>
    </row>
    <row r="506" spans="1:6" x14ac:dyDescent="0.2">
      <c r="A506" s="24" t="s">
        <v>761</v>
      </c>
      <c r="B506" s="63" t="s">
        <v>399</v>
      </c>
      <c r="C506" s="26" t="s">
        <v>1088</v>
      </c>
      <c r="D506" s="27">
        <v>193000</v>
      </c>
      <c r="E506" s="64" t="s">
        <v>44</v>
      </c>
      <c r="F506" s="65">
        <f t="shared" si="7"/>
        <v>193000</v>
      </c>
    </row>
    <row r="507" spans="1:6" x14ac:dyDescent="0.2">
      <c r="A507" s="24" t="s">
        <v>383</v>
      </c>
      <c r="B507" s="63" t="s">
        <v>399</v>
      </c>
      <c r="C507" s="26" t="s">
        <v>1089</v>
      </c>
      <c r="D507" s="27">
        <v>193000</v>
      </c>
      <c r="E507" s="64" t="s">
        <v>44</v>
      </c>
      <c r="F507" s="65">
        <f t="shared" si="7"/>
        <v>193000</v>
      </c>
    </row>
    <row r="508" spans="1:6" ht="67.5" x14ac:dyDescent="0.2">
      <c r="A508" s="24" t="s">
        <v>1090</v>
      </c>
      <c r="B508" s="63" t="s">
        <v>399</v>
      </c>
      <c r="C508" s="26" t="s">
        <v>1091</v>
      </c>
      <c r="D508" s="27">
        <v>16600</v>
      </c>
      <c r="E508" s="64" t="s">
        <v>44</v>
      </c>
      <c r="F508" s="65">
        <f t="shared" si="7"/>
        <v>16600</v>
      </c>
    </row>
    <row r="509" spans="1:6" ht="22.5" x14ac:dyDescent="0.2">
      <c r="A509" s="24" t="s">
        <v>512</v>
      </c>
      <c r="B509" s="63" t="s">
        <v>399</v>
      </c>
      <c r="C509" s="26" t="s">
        <v>1092</v>
      </c>
      <c r="D509" s="27">
        <v>16600</v>
      </c>
      <c r="E509" s="64" t="s">
        <v>44</v>
      </c>
      <c r="F509" s="65">
        <f t="shared" si="7"/>
        <v>16600</v>
      </c>
    </row>
    <row r="510" spans="1:6" x14ac:dyDescent="0.2">
      <c r="A510" s="24" t="s">
        <v>825</v>
      </c>
      <c r="B510" s="63" t="s">
        <v>399</v>
      </c>
      <c r="C510" s="26" t="s">
        <v>1093</v>
      </c>
      <c r="D510" s="27">
        <v>16600</v>
      </c>
      <c r="E510" s="64" t="s">
        <v>44</v>
      </c>
      <c r="F510" s="65">
        <f t="shared" si="7"/>
        <v>16600</v>
      </c>
    </row>
    <row r="511" spans="1:6" x14ac:dyDescent="0.2">
      <c r="A511" s="24" t="s">
        <v>827</v>
      </c>
      <c r="B511" s="63" t="s">
        <v>399</v>
      </c>
      <c r="C511" s="26" t="s">
        <v>1094</v>
      </c>
      <c r="D511" s="27">
        <v>16600</v>
      </c>
      <c r="E511" s="64" t="s">
        <v>44</v>
      </c>
      <c r="F511" s="65">
        <f t="shared" si="7"/>
        <v>16600</v>
      </c>
    </row>
    <row r="512" spans="1:6" ht="45" x14ac:dyDescent="0.2">
      <c r="A512" s="24" t="s">
        <v>1095</v>
      </c>
      <c r="B512" s="63" t="s">
        <v>399</v>
      </c>
      <c r="C512" s="26" t="s">
        <v>1096</v>
      </c>
      <c r="D512" s="27">
        <v>26680000</v>
      </c>
      <c r="E512" s="64" t="s">
        <v>44</v>
      </c>
      <c r="F512" s="65">
        <f t="shared" si="7"/>
        <v>26680000</v>
      </c>
    </row>
    <row r="513" spans="1:6" x14ac:dyDescent="0.2">
      <c r="A513" s="24" t="s">
        <v>761</v>
      </c>
      <c r="B513" s="63" t="s">
        <v>399</v>
      </c>
      <c r="C513" s="26" t="s">
        <v>1097</v>
      </c>
      <c r="D513" s="27">
        <v>26680000</v>
      </c>
      <c r="E513" s="64" t="s">
        <v>44</v>
      </c>
      <c r="F513" s="65">
        <f t="shared" si="7"/>
        <v>26680000</v>
      </c>
    </row>
    <row r="514" spans="1:6" x14ac:dyDescent="0.2">
      <c r="A514" s="24" t="s">
        <v>383</v>
      </c>
      <c r="B514" s="63" t="s">
        <v>399</v>
      </c>
      <c r="C514" s="26" t="s">
        <v>1098</v>
      </c>
      <c r="D514" s="27">
        <v>26680000</v>
      </c>
      <c r="E514" s="64" t="s">
        <v>44</v>
      </c>
      <c r="F514" s="65">
        <f t="shared" si="7"/>
        <v>26680000</v>
      </c>
    </row>
    <row r="515" spans="1:6" ht="56.25" x14ac:dyDescent="0.2">
      <c r="A515" s="24" t="s">
        <v>1099</v>
      </c>
      <c r="B515" s="63" t="s">
        <v>399</v>
      </c>
      <c r="C515" s="26" t="s">
        <v>1100</v>
      </c>
      <c r="D515" s="27">
        <v>32360900</v>
      </c>
      <c r="E515" s="64">
        <v>2491800</v>
      </c>
      <c r="F515" s="65">
        <f t="shared" si="7"/>
        <v>29869100</v>
      </c>
    </row>
    <row r="516" spans="1:6" ht="22.5" x14ac:dyDescent="0.2">
      <c r="A516" s="24" t="s">
        <v>512</v>
      </c>
      <c r="B516" s="63" t="s">
        <v>399</v>
      </c>
      <c r="C516" s="26" t="s">
        <v>1101</v>
      </c>
      <c r="D516" s="27">
        <v>32360900</v>
      </c>
      <c r="E516" s="64">
        <v>2491800</v>
      </c>
      <c r="F516" s="65">
        <f t="shared" si="7"/>
        <v>29869100</v>
      </c>
    </row>
    <row r="517" spans="1:6" x14ac:dyDescent="0.2">
      <c r="A517" s="24" t="s">
        <v>825</v>
      </c>
      <c r="B517" s="63" t="s">
        <v>399</v>
      </c>
      <c r="C517" s="26" t="s">
        <v>1102</v>
      </c>
      <c r="D517" s="27">
        <v>32360900</v>
      </c>
      <c r="E517" s="64">
        <v>2491800</v>
      </c>
      <c r="F517" s="65">
        <f t="shared" si="7"/>
        <v>29869100</v>
      </c>
    </row>
    <row r="518" spans="1:6" ht="45" x14ac:dyDescent="0.2">
      <c r="A518" s="24" t="s">
        <v>1041</v>
      </c>
      <c r="B518" s="63" t="s">
        <v>399</v>
      </c>
      <c r="C518" s="26" t="s">
        <v>1103</v>
      </c>
      <c r="D518" s="27">
        <v>32360900</v>
      </c>
      <c r="E518" s="64">
        <v>2491800</v>
      </c>
      <c r="F518" s="65">
        <f t="shared" si="7"/>
        <v>29869100</v>
      </c>
    </row>
    <row r="519" spans="1:6" ht="56.25" x14ac:dyDescent="0.2">
      <c r="A519" s="24" t="s">
        <v>1104</v>
      </c>
      <c r="B519" s="63" t="s">
        <v>399</v>
      </c>
      <c r="C519" s="26" t="s">
        <v>1105</v>
      </c>
      <c r="D519" s="27">
        <v>289600</v>
      </c>
      <c r="E519" s="64" t="s">
        <v>44</v>
      </c>
      <c r="F519" s="65">
        <f t="shared" si="7"/>
        <v>289600</v>
      </c>
    </row>
    <row r="520" spans="1:6" ht="22.5" x14ac:dyDescent="0.2">
      <c r="A520" s="24" t="s">
        <v>512</v>
      </c>
      <c r="B520" s="63" t="s">
        <v>399</v>
      </c>
      <c r="C520" s="26" t="s">
        <v>1106</v>
      </c>
      <c r="D520" s="27">
        <v>289600</v>
      </c>
      <c r="E520" s="64" t="s">
        <v>44</v>
      </c>
      <c r="F520" s="65">
        <f t="shared" si="7"/>
        <v>289600</v>
      </c>
    </row>
    <row r="521" spans="1:6" x14ac:dyDescent="0.2">
      <c r="A521" s="24" t="s">
        <v>825</v>
      </c>
      <c r="B521" s="63" t="s">
        <v>399</v>
      </c>
      <c r="C521" s="26" t="s">
        <v>1107</v>
      </c>
      <c r="D521" s="27">
        <v>289600</v>
      </c>
      <c r="E521" s="64" t="s">
        <v>44</v>
      </c>
      <c r="F521" s="65">
        <f t="shared" si="7"/>
        <v>289600</v>
      </c>
    </row>
    <row r="522" spans="1:6" x14ac:dyDescent="0.2">
      <c r="A522" s="24" t="s">
        <v>827</v>
      </c>
      <c r="B522" s="63" t="s">
        <v>399</v>
      </c>
      <c r="C522" s="26" t="s">
        <v>1108</v>
      </c>
      <c r="D522" s="27">
        <v>289600</v>
      </c>
      <c r="E522" s="64" t="s">
        <v>44</v>
      </c>
      <c r="F522" s="65">
        <f t="shared" si="7"/>
        <v>289600</v>
      </c>
    </row>
    <row r="523" spans="1:6" x14ac:dyDescent="0.2">
      <c r="A523" s="24" t="s">
        <v>1109</v>
      </c>
      <c r="B523" s="63" t="s">
        <v>399</v>
      </c>
      <c r="C523" s="26" t="s">
        <v>1110</v>
      </c>
      <c r="D523" s="27">
        <v>5957900</v>
      </c>
      <c r="E523" s="64">
        <v>696038.21</v>
      </c>
      <c r="F523" s="65">
        <f t="shared" si="7"/>
        <v>5261861.79</v>
      </c>
    </row>
    <row r="524" spans="1:6" ht="22.5" x14ac:dyDescent="0.2">
      <c r="A524" s="24" t="s">
        <v>543</v>
      </c>
      <c r="B524" s="63" t="s">
        <v>399</v>
      </c>
      <c r="C524" s="26" t="s">
        <v>1111</v>
      </c>
      <c r="D524" s="27">
        <v>5957900</v>
      </c>
      <c r="E524" s="64">
        <v>696038.21</v>
      </c>
      <c r="F524" s="65">
        <f t="shared" si="7"/>
        <v>5261861.79</v>
      </c>
    </row>
    <row r="525" spans="1:6" ht="56.25" x14ac:dyDescent="0.2">
      <c r="A525" s="24" t="s">
        <v>1112</v>
      </c>
      <c r="B525" s="63" t="s">
        <v>399</v>
      </c>
      <c r="C525" s="26" t="s">
        <v>1113</v>
      </c>
      <c r="D525" s="27">
        <v>2380000</v>
      </c>
      <c r="E525" s="64">
        <v>176720.18</v>
      </c>
      <c r="F525" s="65">
        <f t="shared" si="7"/>
        <v>2203279.8199999998</v>
      </c>
    </row>
    <row r="526" spans="1:6" ht="56.25" x14ac:dyDescent="0.2">
      <c r="A526" s="24" t="s">
        <v>411</v>
      </c>
      <c r="B526" s="63" t="s">
        <v>399</v>
      </c>
      <c r="C526" s="26" t="s">
        <v>1114</v>
      </c>
      <c r="D526" s="27">
        <v>2380000</v>
      </c>
      <c r="E526" s="64">
        <v>176720.18</v>
      </c>
      <c r="F526" s="65">
        <f t="shared" si="7"/>
        <v>2203279.8199999998</v>
      </c>
    </row>
    <row r="527" spans="1:6" ht="22.5" x14ac:dyDescent="0.2">
      <c r="A527" s="24" t="s">
        <v>413</v>
      </c>
      <c r="B527" s="63" t="s">
        <v>399</v>
      </c>
      <c r="C527" s="26" t="s">
        <v>1115</v>
      </c>
      <c r="D527" s="27">
        <v>2380000</v>
      </c>
      <c r="E527" s="64">
        <v>176720.18</v>
      </c>
      <c r="F527" s="65">
        <f t="shared" ref="F527:F590" si="8">IF(OR(D527="-",IF(E527="-",0,E527)&gt;=IF(D527="-",0,D527)),"-",IF(D527="-",0,D527)-IF(E527="-",0,E527))</f>
        <v>2203279.8199999998</v>
      </c>
    </row>
    <row r="528" spans="1:6" ht="22.5" x14ac:dyDescent="0.2">
      <c r="A528" s="24" t="s">
        <v>415</v>
      </c>
      <c r="B528" s="63" t="s">
        <v>399</v>
      </c>
      <c r="C528" s="26" t="s">
        <v>1116</v>
      </c>
      <c r="D528" s="27">
        <v>1711300</v>
      </c>
      <c r="E528" s="64">
        <v>142688.31</v>
      </c>
      <c r="F528" s="65">
        <f t="shared" si="8"/>
        <v>1568611.69</v>
      </c>
    </row>
    <row r="529" spans="1:6" ht="33.75" x14ac:dyDescent="0.2">
      <c r="A529" s="24" t="s">
        <v>417</v>
      </c>
      <c r="B529" s="63" t="s">
        <v>399</v>
      </c>
      <c r="C529" s="26" t="s">
        <v>1117</v>
      </c>
      <c r="D529" s="27">
        <v>151800</v>
      </c>
      <c r="E529" s="64" t="s">
        <v>44</v>
      </c>
      <c r="F529" s="65">
        <f t="shared" si="8"/>
        <v>151800</v>
      </c>
    </row>
    <row r="530" spans="1:6" ht="33.75" x14ac:dyDescent="0.2">
      <c r="A530" s="24" t="s">
        <v>419</v>
      </c>
      <c r="B530" s="63" t="s">
        <v>399</v>
      </c>
      <c r="C530" s="26" t="s">
        <v>1118</v>
      </c>
      <c r="D530" s="27">
        <v>516900</v>
      </c>
      <c r="E530" s="64">
        <v>34031.870000000003</v>
      </c>
      <c r="F530" s="65">
        <f t="shared" si="8"/>
        <v>482868.13</v>
      </c>
    </row>
    <row r="531" spans="1:6" ht="56.25" x14ac:dyDescent="0.2">
      <c r="A531" s="24" t="s">
        <v>1119</v>
      </c>
      <c r="B531" s="63" t="s">
        <v>399</v>
      </c>
      <c r="C531" s="26" t="s">
        <v>1120</v>
      </c>
      <c r="D531" s="27">
        <v>292100</v>
      </c>
      <c r="E531" s="64">
        <v>19318.03</v>
      </c>
      <c r="F531" s="65">
        <f t="shared" si="8"/>
        <v>272781.96999999997</v>
      </c>
    </row>
    <row r="532" spans="1:6" ht="22.5" x14ac:dyDescent="0.2">
      <c r="A532" s="24" t="s">
        <v>426</v>
      </c>
      <c r="B532" s="63" t="s">
        <v>399</v>
      </c>
      <c r="C532" s="26" t="s">
        <v>1121</v>
      </c>
      <c r="D532" s="27">
        <v>288100</v>
      </c>
      <c r="E532" s="64">
        <v>18910.03</v>
      </c>
      <c r="F532" s="65">
        <f t="shared" si="8"/>
        <v>269189.96999999997</v>
      </c>
    </row>
    <row r="533" spans="1:6" ht="22.5" x14ac:dyDescent="0.2">
      <c r="A533" s="24" t="s">
        <v>428</v>
      </c>
      <c r="B533" s="63" t="s">
        <v>399</v>
      </c>
      <c r="C533" s="26" t="s">
        <v>1122</v>
      </c>
      <c r="D533" s="27">
        <v>288100</v>
      </c>
      <c r="E533" s="64">
        <v>18910.03</v>
      </c>
      <c r="F533" s="65">
        <f t="shared" si="8"/>
        <v>269189.96999999997</v>
      </c>
    </row>
    <row r="534" spans="1:6" ht="22.5" x14ac:dyDescent="0.2">
      <c r="A534" s="24" t="s">
        <v>430</v>
      </c>
      <c r="B534" s="63" t="s">
        <v>399</v>
      </c>
      <c r="C534" s="26" t="s">
        <v>1123</v>
      </c>
      <c r="D534" s="27">
        <v>288100</v>
      </c>
      <c r="E534" s="64">
        <v>18910.03</v>
      </c>
      <c r="F534" s="65">
        <f t="shared" si="8"/>
        <v>269189.96999999997</v>
      </c>
    </row>
    <row r="535" spans="1:6" x14ac:dyDescent="0.2">
      <c r="A535" s="24" t="s">
        <v>432</v>
      </c>
      <c r="B535" s="63" t="s">
        <v>399</v>
      </c>
      <c r="C535" s="26" t="s">
        <v>1124</v>
      </c>
      <c r="D535" s="27">
        <v>4000</v>
      </c>
      <c r="E535" s="64">
        <v>408</v>
      </c>
      <c r="F535" s="65">
        <f t="shared" si="8"/>
        <v>3592</v>
      </c>
    </row>
    <row r="536" spans="1:6" x14ac:dyDescent="0.2">
      <c r="A536" s="24" t="s">
        <v>434</v>
      </c>
      <c r="B536" s="63" t="s">
        <v>399</v>
      </c>
      <c r="C536" s="26" t="s">
        <v>1125</v>
      </c>
      <c r="D536" s="27">
        <v>4000</v>
      </c>
      <c r="E536" s="64">
        <v>408</v>
      </c>
      <c r="F536" s="65">
        <f t="shared" si="8"/>
        <v>3592</v>
      </c>
    </row>
    <row r="537" spans="1:6" x14ac:dyDescent="0.2">
      <c r="A537" s="24" t="s">
        <v>436</v>
      </c>
      <c r="B537" s="63" t="s">
        <v>399</v>
      </c>
      <c r="C537" s="26" t="s">
        <v>1126</v>
      </c>
      <c r="D537" s="27">
        <v>4000</v>
      </c>
      <c r="E537" s="64">
        <v>408</v>
      </c>
      <c r="F537" s="65">
        <f t="shared" si="8"/>
        <v>3592</v>
      </c>
    </row>
    <row r="538" spans="1:6" ht="56.25" x14ac:dyDescent="0.2">
      <c r="A538" s="24" t="s">
        <v>1127</v>
      </c>
      <c r="B538" s="63" t="s">
        <v>399</v>
      </c>
      <c r="C538" s="26" t="s">
        <v>1128</v>
      </c>
      <c r="D538" s="27">
        <v>3285800</v>
      </c>
      <c r="E538" s="64">
        <v>500000</v>
      </c>
      <c r="F538" s="65">
        <f t="shared" si="8"/>
        <v>2785800</v>
      </c>
    </row>
    <row r="539" spans="1:6" ht="22.5" x14ac:dyDescent="0.2">
      <c r="A539" s="24" t="s">
        <v>512</v>
      </c>
      <c r="B539" s="63" t="s">
        <v>399</v>
      </c>
      <c r="C539" s="26" t="s">
        <v>1129</v>
      </c>
      <c r="D539" s="27">
        <v>3285800</v>
      </c>
      <c r="E539" s="64">
        <v>500000</v>
      </c>
      <c r="F539" s="65">
        <f t="shared" si="8"/>
        <v>2785800</v>
      </c>
    </row>
    <row r="540" spans="1:6" x14ac:dyDescent="0.2">
      <c r="A540" s="24" t="s">
        <v>825</v>
      </c>
      <c r="B540" s="63" t="s">
        <v>399</v>
      </c>
      <c r="C540" s="26" t="s">
        <v>1130</v>
      </c>
      <c r="D540" s="27">
        <v>3285800</v>
      </c>
      <c r="E540" s="64">
        <v>500000</v>
      </c>
      <c r="F540" s="65">
        <f t="shared" si="8"/>
        <v>2785800</v>
      </c>
    </row>
    <row r="541" spans="1:6" ht="45" x14ac:dyDescent="0.2">
      <c r="A541" s="24" t="s">
        <v>1041</v>
      </c>
      <c r="B541" s="63" t="s">
        <v>399</v>
      </c>
      <c r="C541" s="26" t="s">
        <v>1131</v>
      </c>
      <c r="D541" s="27">
        <v>3285800</v>
      </c>
      <c r="E541" s="64">
        <v>500000</v>
      </c>
      <c r="F541" s="65">
        <f t="shared" si="8"/>
        <v>2785800</v>
      </c>
    </row>
    <row r="542" spans="1:6" ht="22.5" x14ac:dyDescent="0.2">
      <c r="A542" s="24" t="s">
        <v>1132</v>
      </c>
      <c r="B542" s="63" t="s">
        <v>399</v>
      </c>
      <c r="C542" s="26" t="s">
        <v>1133</v>
      </c>
      <c r="D542" s="27">
        <v>614429400</v>
      </c>
      <c r="E542" s="64">
        <v>84558159.359999999</v>
      </c>
      <c r="F542" s="65">
        <f t="shared" si="8"/>
        <v>529871240.63999999</v>
      </c>
    </row>
    <row r="543" spans="1:6" x14ac:dyDescent="0.2">
      <c r="A543" s="24" t="s">
        <v>403</v>
      </c>
      <c r="B543" s="63" t="s">
        <v>399</v>
      </c>
      <c r="C543" s="26" t="s">
        <v>1134</v>
      </c>
      <c r="D543" s="27">
        <v>133500</v>
      </c>
      <c r="E543" s="64">
        <v>12354.68</v>
      </c>
      <c r="F543" s="65">
        <f t="shared" si="8"/>
        <v>121145.32</v>
      </c>
    </row>
    <row r="544" spans="1:6" x14ac:dyDescent="0.2">
      <c r="A544" s="24" t="s">
        <v>473</v>
      </c>
      <c r="B544" s="63" t="s">
        <v>399</v>
      </c>
      <c r="C544" s="26" t="s">
        <v>1135</v>
      </c>
      <c r="D544" s="27">
        <v>133500</v>
      </c>
      <c r="E544" s="64">
        <v>12354.68</v>
      </c>
      <c r="F544" s="65">
        <f t="shared" si="8"/>
        <v>121145.32</v>
      </c>
    </row>
    <row r="545" spans="1:6" ht="33.75" x14ac:dyDescent="0.2">
      <c r="A545" s="24" t="s">
        <v>1136</v>
      </c>
      <c r="B545" s="63" t="s">
        <v>399</v>
      </c>
      <c r="C545" s="26" t="s">
        <v>1137</v>
      </c>
      <c r="D545" s="27">
        <v>1500</v>
      </c>
      <c r="E545" s="64" t="s">
        <v>44</v>
      </c>
      <c r="F545" s="65">
        <f t="shared" si="8"/>
        <v>1500</v>
      </c>
    </row>
    <row r="546" spans="1:6" ht="67.5" x14ac:dyDescent="0.2">
      <c r="A546" s="24" t="s">
        <v>1138</v>
      </c>
      <c r="B546" s="63" t="s">
        <v>399</v>
      </c>
      <c r="C546" s="26" t="s">
        <v>1139</v>
      </c>
      <c r="D546" s="27">
        <v>1500</v>
      </c>
      <c r="E546" s="64" t="s">
        <v>44</v>
      </c>
      <c r="F546" s="65">
        <f t="shared" si="8"/>
        <v>1500</v>
      </c>
    </row>
    <row r="547" spans="1:6" x14ac:dyDescent="0.2">
      <c r="A547" s="24" t="s">
        <v>432</v>
      </c>
      <c r="B547" s="63" t="s">
        <v>399</v>
      </c>
      <c r="C547" s="26" t="s">
        <v>1140</v>
      </c>
      <c r="D547" s="27">
        <v>1500</v>
      </c>
      <c r="E547" s="64" t="s">
        <v>44</v>
      </c>
      <c r="F547" s="65">
        <f t="shared" si="8"/>
        <v>1500</v>
      </c>
    </row>
    <row r="548" spans="1:6" x14ac:dyDescent="0.2">
      <c r="A548" s="24" t="s">
        <v>434</v>
      </c>
      <c r="B548" s="63" t="s">
        <v>399</v>
      </c>
      <c r="C548" s="26" t="s">
        <v>1141</v>
      </c>
      <c r="D548" s="27">
        <v>1500</v>
      </c>
      <c r="E548" s="64" t="s">
        <v>44</v>
      </c>
      <c r="F548" s="65">
        <f t="shared" si="8"/>
        <v>1500</v>
      </c>
    </row>
    <row r="549" spans="1:6" ht="22.5" x14ac:dyDescent="0.2">
      <c r="A549" s="24" t="s">
        <v>567</v>
      </c>
      <c r="B549" s="63" t="s">
        <v>399</v>
      </c>
      <c r="C549" s="26" t="s">
        <v>1142</v>
      </c>
      <c r="D549" s="27">
        <v>1500</v>
      </c>
      <c r="E549" s="64" t="s">
        <v>44</v>
      </c>
      <c r="F549" s="65">
        <f t="shared" si="8"/>
        <v>1500</v>
      </c>
    </row>
    <row r="550" spans="1:6" x14ac:dyDescent="0.2">
      <c r="A550" s="24" t="s">
        <v>578</v>
      </c>
      <c r="B550" s="63" t="s">
        <v>399</v>
      </c>
      <c r="C550" s="26" t="s">
        <v>1143</v>
      </c>
      <c r="D550" s="27">
        <v>132000</v>
      </c>
      <c r="E550" s="64">
        <v>12354.68</v>
      </c>
      <c r="F550" s="65">
        <f t="shared" si="8"/>
        <v>119645.32</v>
      </c>
    </row>
    <row r="551" spans="1:6" ht="56.25" x14ac:dyDescent="0.2">
      <c r="A551" s="24" t="s">
        <v>602</v>
      </c>
      <c r="B551" s="63" t="s">
        <v>399</v>
      </c>
      <c r="C551" s="26" t="s">
        <v>1144</v>
      </c>
      <c r="D551" s="27">
        <v>132000</v>
      </c>
      <c r="E551" s="64">
        <v>12354.68</v>
      </c>
      <c r="F551" s="65">
        <f t="shared" si="8"/>
        <v>119645.32</v>
      </c>
    </row>
    <row r="552" spans="1:6" ht="56.25" x14ac:dyDescent="0.2">
      <c r="A552" s="24" t="s">
        <v>411</v>
      </c>
      <c r="B552" s="63" t="s">
        <v>399</v>
      </c>
      <c r="C552" s="26" t="s">
        <v>1145</v>
      </c>
      <c r="D552" s="27">
        <v>132000</v>
      </c>
      <c r="E552" s="64">
        <v>12354.68</v>
      </c>
      <c r="F552" s="65">
        <f t="shared" si="8"/>
        <v>119645.32</v>
      </c>
    </row>
    <row r="553" spans="1:6" ht="22.5" x14ac:dyDescent="0.2">
      <c r="A553" s="24" t="s">
        <v>413</v>
      </c>
      <c r="B553" s="63" t="s">
        <v>399</v>
      </c>
      <c r="C553" s="26" t="s">
        <v>1146</v>
      </c>
      <c r="D553" s="27">
        <v>132000</v>
      </c>
      <c r="E553" s="64">
        <v>12354.68</v>
      </c>
      <c r="F553" s="65">
        <f t="shared" si="8"/>
        <v>119645.32</v>
      </c>
    </row>
    <row r="554" spans="1:6" ht="22.5" x14ac:dyDescent="0.2">
      <c r="A554" s="24" t="s">
        <v>415</v>
      </c>
      <c r="B554" s="63" t="s">
        <v>399</v>
      </c>
      <c r="C554" s="26" t="s">
        <v>1147</v>
      </c>
      <c r="D554" s="27">
        <v>101400</v>
      </c>
      <c r="E554" s="64">
        <v>9489</v>
      </c>
      <c r="F554" s="65">
        <f t="shared" si="8"/>
        <v>91911</v>
      </c>
    </row>
    <row r="555" spans="1:6" ht="33.75" x14ac:dyDescent="0.2">
      <c r="A555" s="24" t="s">
        <v>419</v>
      </c>
      <c r="B555" s="63" t="s">
        <v>399</v>
      </c>
      <c r="C555" s="26" t="s">
        <v>1148</v>
      </c>
      <c r="D555" s="27">
        <v>30600</v>
      </c>
      <c r="E555" s="64">
        <v>2865.68</v>
      </c>
      <c r="F555" s="65">
        <f t="shared" si="8"/>
        <v>27734.32</v>
      </c>
    </row>
    <row r="556" spans="1:6" x14ac:dyDescent="0.2">
      <c r="A556" s="24" t="s">
        <v>798</v>
      </c>
      <c r="B556" s="63" t="s">
        <v>399</v>
      </c>
      <c r="C556" s="26" t="s">
        <v>1149</v>
      </c>
      <c r="D556" s="27">
        <v>597020300</v>
      </c>
      <c r="E556" s="64">
        <v>83129529.140000001</v>
      </c>
      <c r="F556" s="65">
        <f t="shared" si="8"/>
        <v>513890770.86000001</v>
      </c>
    </row>
    <row r="557" spans="1:6" x14ac:dyDescent="0.2">
      <c r="A557" s="24" t="s">
        <v>1150</v>
      </c>
      <c r="B557" s="63" t="s">
        <v>399</v>
      </c>
      <c r="C557" s="26" t="s">
        <v>1151</v>
      </c>
      <c r="D557" s="27">
        <v>152610500</v>
      </c>
      <c r="E557" s="64">
        <v>25149687.57</v>
      </c>
      <c r="F557" s="65">
        <f t="shared" si="8"/>
        <v>127460812.43000001</v>
      </c>
    </row>
    <row r="558" spans="1:6" ht="22.5" x14ac:dyDescent="0.2">
      <c r="A558" s="24" t="s">
        <v>1152</v>
      </c>
      <c r="B558" s="63" t="s">
        <v>399</v>
      </c>
      <c r="C558" s="26" t="s">
        <v>1153</v>
      </c>
      <c r="D558" s="27">
        <v>152311100</v>
      </c>
      <c r="E558" s="64">
        <v>25138322.710000001</v>
      </c>
      <c r="F558" s="65">
        <f t="shared" si="8"/>
        <v>127172777.28999999</v>
      </c>
    </row>
    <row r="559" spans="1:6" ht="67.5" x14ac:dyDescent="0.2">
      <c r="A559" s="24" t="s">
        <v>1154</v>
      </c>
      <c r="B559" s="63" t="s">
        <v>399</v>
      </c>
      <c r="C559" s="26" t="s">
        <v>1155</v>
      </c>
      <c r="D559" s="27">
        <v>64191800</v>
      </c>
      <c r="E559" s="64">
        <v>12236000</v>
      </c>
      <c r="F559" s="65">
        <f t="shared" si="8"/>
        <v>51955800</v>
      </c>
    </row>
    <row r="560" spans="1:6" ht="22.5" x14ac:dyDescent="0.2">
      <c r="A560" s="24" t="s">
        <v>512</v>
      </c>
      <c r="B560" s="63" t="s">
        <v>399</v>
      </c>
      <c r="C560" s="26" t="s">
        <v>1156</v>
      </c>
      <c r="D560" s="27">
        <v>64191800</v>
      </c>
      <c r="E560" s="64">
        <v>12236000</v>
      </c>
      <c r="F560" s="65">
        <f t="shared" si="8"/>
        <v>51955800</v>
      </c>
    </row>
    <row r="561" spans="1:6" x14ac:dyDescent="0.2">
      <c r="A561" s="24" t="s">
        <v>825</v>
      </c>
      <c r="B561" s="63" t="s">
        <v>399</v>
      </c>
      <c r="C561" s="26" t="s">
        <v>1157</v>
      </c>
      <c r="D561" s="27">
        <v>64191800</v>
      </c>
      <c r="E561" s="64">
        <v>12236000</v>
      </c>
      <c r="F561" s="65">
        <f t="shared" si="8"/>
        <v>51955800</v>
      </c>
    </row>
    <row r="562" spans="1:6" ht="45" x14ac:dyDescent="0.2">
      <c r="A562" s="24" t="s">
        <v>1041</v>
      </c>
      <c r="B562" s="63" t="s">
        <v>399</v>
      </c>
      <c r="C562" s="26" t="s">
        <v>1158</v>
      </c>
      <c r="D562" s="27">
        <v>64191800</v>
      </c>
      <c r="E562" s="64">
        <v>12236000</v>
      </c>
      <c r="F562" s="65">
        <f t="shared" si="8"/>
        <v>51955800</v>
      </c>
    </row>
    <row r="563" spans="1:6" ht="78.75" x14ac:dyDescent="0.2">
      <c r="A563" s="66" t="s">
        <v>1159</v>
      </c>
      <c r="B563" s="63" t="s">
        <v>399</v>
      </c>
      <c r="C563" s="26" t="s">
        <v>1160</v>
      </c>
      <c r="D563" s="27">
        <v>521100</v>
      </c>
      <c r="E563" s="64">
        <v>502322.71</v>
      </c>
      <c r="F563" s="65">
        <f t="shared" si="8"/>
        <v>18777.289999999979</v>
      </c>
    </row>
    <row r="564" spans="1:6" ht="22.5" x14ac:dyDescent="0.2">
      <c r="A564" s="24" t="s">
        <v>426</v>
      </c>
      <c r="B564" s="63" t="s">
        <v>399</v>
      </c>
      <c r="C564" s="26" t="s">
        <v>1161</v>
      </c>
      <c r="D564" s="27">
        <v>422200</v>
      </c>
      <c r="E564" s="64">
        <v>422152.7</v>
      </c>
      <c r="F564" s="65">
        <f t="shared" si="8"/>
        <v>47.299999999988358</v>
      </c>
    </row>
    <row r="565" spans="1:6" ht="22.5" x14ac:dyDescent="0.2">
      <c r="A565" s="24" t="s">
        <v>428</v>
      </c>
      <c r="B565" s="63" t="s">
        <v>399</v>
      </c>
      <c r="C565" s="26" t="s">
        <v>1162</v>
      </c>
      <c r="D565" s="27">
        <v>422200</v>
      </c>
      <c r="E565" s="64">
        <v>422152.7</v>
      </c>
      <c r="F565" s="65">
        <f t="shared" si="8"/>
        <v>47.299999999988358</v>
      </c>
    </row>
    <row r="566" spans="1:6" ht="22.5" x14ac:dyDescent="0.2">
      <c r="A566" s="24" t="s">
        <v>430</v>
      </c>
      <c r="B566" s="63" t="s">
        <v>399</v>
      </c>
      <c r="C566" s="26" t="s">
        <v>1163</v>
      </c>
      <c r="D566" s="27">
        <v>422200</v>
      </c>
      <c r="E566" s="64">
        <v>422152.7</v>
      </c>
      <c r="F566" s="65">
        <f t="shared" si="8"/>
        <v>47.299999999988358</v>
      </c>
    </row>
    <row r="567" spans="1:6" x14ac:dyDescent="0.2">
      <c r="A567" s="24" t="s">
        <v>432</v>
      </c>
      <c r="B567" s="63" t="s">
        <v>399</v>
      </c>
      <c r="C567" s="26" t="s">
        <v>1164</v>
      </c>
      <c r="D567" s="27">
        <v>98900</v>
      </c>
      <c r="E567" s="64">
        <v>80170.009999999995</v>
      </c>
      <c r="F567" s="65">
        <f t="shared" si="8"/>
        <v>18729.990000000005</v>
      </c>
    </row>
    <row r="568" spans="1:6" x14ac:dyDescent="0.2">
      <c r="A568" s="24" t="s">
        <v>434</v>
      </c>
      <c r="B568" s="63" t="s">
        <v>399</v>
      </c>
      <c r="C568" s="26" t="s">
        <v>1165</v>
      </c>
      <c r="D568" s="27">
        <v>98900</v>
      </c>
      <c r="E568" s="64">
        <v>80170.009999999995</v>
      </c>
      <c r="F568" s="65">
        <f t="shared" si="8"/>
        <v>18729.990000000005</v>
      </c>
    </row>
    <row r="569" spans="1:6" x14ac:dyDescent="0.2">
      <c r="A569" s="24" t="s">
        <v>436</v>
      </c>
      <c r="B569" s="63" t="s">
        <v>399</v>
      </c>
      <c r="C569" s="26" t="s">
        <v>1166</v>
      </c>
      <c r="D569" s="27">
        <v>9500</v>
      </c>
      <c r="E569" s="64">
        <v>9448.67</v>
      </c>
      <c r="F569" s="65">
        <f t="shared" si="8"/>
        <v>51.329999999999927</v>
      </c>
    </row>
    <row r="570" spans="1:6" x14ac:dyDescent="0.2">
      <c r="A570" s="24" t="s">
        <v>569</v>
      </c>
      <c r="B570" s="63" t="s">
        <v>399</v>
      </c>
      <c r="C570" s="26" t="s">
        <v>1167</v>
      </c>
      <c r="D570" s="27">
        <v>89400</v>
      </c>
      <c r="E570" s="64">
        <v>70721.34</v>
      </c>
      <c r="F570" s="65">
        <f t="shared" si="8"/>
        <v>18678.660000000003</v>
      </c>
    </row>
    <row r="571" spans="1:6" ht="123.75" x14ac:dyDescent="0.2">
      <c r="A571" s="66" t="s">
        <v>1168</v>
      </c>
      <c r="B571" s="63" t="s">
        <v>399</v>
      </c>
      <c r="C571" s="26" t="s">
        <v>1169</v>
      </c>
      <c r="D571" s="27">
        <v>87598200</v>
      </c>
      <c r="E571" s="64">
        <v>12400000</v>
      </c>
      <c r="F571" s="65">
        <f t="shared" si="8"/>
        <v>75198200</v>
      </c>
    </row>
    <row r="572" spans="1:6" ht="22.5" x14ac:dyDescent="0.2">
      <c r="A572" s="24" t="s">
        <v>512</v>
      </c>
      <c r="B572" s="63" t="s">
        <v>399</v>
      </c>
      <c r="C572" s="26" t="s">
        <v>1170</v>
      </c>
      <c r="D572" s="27">
        <v>87598200</v>
      </c>
      <c r="E572" s="64">
        <v>12400000</v>
      </c>
      <c r="F572" s="65">
        <f t="shared" si="8"/>
        <v>75198200</v>
      </c>
    </row>
    <row r="573" spans="1:6" x14ac:dyDescent="0.2">
      <c r="A573" s="24" t="s">
        <v>825</v>
      </c>
      <c r="B573" s="63" t="s">
        <v>399</v>
      </c>
      <c r="C573" s="26" t="s">
        <v>1171</v>
      </c>
      <c r="D573" s="27">
        <v>87598200</v>
      </c>
      <c r="E573" s="64">
        <v>12400000</v>
      </c>
      <c r="F573" s="65">
        <f t="shared" si="8"/>
        <v>75198200</v>
      </c>
    </row>
    <row r="574" spans="1:6" ht="45" x14ac:dyDescent="0.2">
      <c r="A574" s="24" t="s">
        <v>1041</v>
      </c>
      <c r="B574" s="63" t="s">
        <v>399</v>
      </c>
      <c r="C574" s="26" t="s">
        <v>1172</v>
      </c>
      <c r="D574" s="27">
        <v>87598200</v>
      </c>
      <c r="E574" s="64">
        <v>12400000</v>
      </c>
      <c r="F574" s="65">
        <f t="shared" si="8"/>
        <v>75198200</v>
      </c>
    </row>
    <row r="575" spans="1:6" x14ac:dyDescent="0.2">
      <c r="A575" s="24" t="s">
        <v>496</v>
      </c>
      <c r="B575" s="63" t="s">
        <v>399</v>
      </c>
      <c r="C575" s="26" t="s">
        <v>1173</v>
      </c>
      <c r="D575" s="27">
        <v>199400</v>
      </c>
      <c r="E575" s="64">
        <v>11364.86</v>
      </c>
      <c r="F575" s="65">
        <f t="shared" si="8"/>
        <v>188035.14</v>
      </c>
    </row>
    <row r="576" spans="1:6" ht="67.5" x14ac:dyDescent="0.2">
      <c r="A576" s="24" t="s">
        <v>1174</v>
      </c>
      <c r="B576" s="63" t="s">
        <v>399</v>
      </c>
      <c r="C576" s="26" t="s">
        <v>1175</v>
      </c>
      <c r="D576" s="27">
        <v>199400</v>
      </c>
      <c r="E576" s="64">
        <v>11364.86</v>
      </c>
      <c r="F576" s="65">
        <f t="shared" si="8"/>
        <v>188035.14</v>
      </c>
    </row>
    <row r="577" spans="1:6" ht="22.5" x14ac:dyDescent="0.2">
      <c r="A577" s="24" t="s">
        <v>426</v>
      </c>
      <c r="B577" s="63" t="s">
        <v>399</v>
      </c>
      <c r="C577" s="26" t="s">
        <v>1176</v>
      </c>
      <c r="D577" s="27">
        <v>199400</v>
      </c>
      <c r="E577" s="64">
        <v>11364.86</v>
      </c>
      <c r="F577" s="65">
        <f t="shared" si="8"/>
        <v>188035.14</v>
      </c>
    </row>
    <row r="578" spans="1:6" ht="22.5" x14ac:dyDescent="0.2">
      <c r="A578" s="24" t="s">
        <v>428</v>
      </c>
      <c r="B578" s="63" t="s">
        <v>399</v>
      </c>
      <c r="C578" s="26" t="s">
        <v>1177</v>
      </c>
      <c r="D578" s="27">
        <v>199400</v>
      </c>
      <c r="E578" s="64">
        <v>11364.86</v>
      </c>
      <c r="F578" s="65">
        <f t="shared" si="8"/>
        <v>188035.14</v>
      </c>
    </row>
    <row r="579" spans="1:6" ht="22.5" x14ac:dyDescent="0.2">
      <c r="A579" s="24" t="s">
        <v>430</v>
      </c>
      <c r="B579" s="63" t="s">
        <v>399</v>
      </c>
      <c r="C579" s="26" t="s">
        <v>1178</v>
      </c>
      <c r="D579" s="27">
        <v>199400</v>
      </c>
      <c r="E579" s="64">
        <v>11364.86</v>
      </c>
      <c r="F579" s="65">
        <f t="shared" si="8"/>
        <v>188035.14</v>
      </c>
    </row>
    <row r="580" spans="1:6" ht="33.75" x14ac:dyDescent="0.2">
      <c r="A580" s="24" t="s">
        <v>1179</v>
      </c>
      <c r="B580" s="63" t="s">
        <v>399</v>
      </c>
      <c r="C580" s="26" t="s">
        <v>1180</v>
      </c>
      <c r="D580" s="27">
        <v>100000</v>
      </c>
      <c r="E580" s="64" t="s">
        <v>44</v>
      </c>
      <c r="F580" s="65">
        <f t="shared" si="8"/>
        <v>100000</v>
      </c>
    </row>
    <row r="581" spans="1:6" ht="67.5" x14ac:dyDescent="0.2">
      <c r="A581" s="66" t="s">
        <v>1181</v>
      </c>
      <c r="B581" s="63" t="s">
        <v>399</v>
      </c>
      <c r="C581" s="26" t="s">
        <v>1182</v>
      </c>
      <c r="D581" s="27">
        <v>100000</v>
      </c>
      <c r="E581" s="64" t="s">
        <v>44</v>
      </c>
      <c r="F581" s="65">
        <f t="shared" si="8"/>
        <v>100000</v>
      </c>
    </row>
    <row r="582" spans="1:6" ht="22.5" x14ac:dyDescent="0.2">
      <c r="A582" s="24" t="s">
        <v>426</v>
      </c>
      <c r="B582" s="63" t="s">
        <v>399</v>
      </c>
      <c r="C582" s="26" t="s">
        <v>1183</v>
      </c>
      <c r="D582" s="27">
        <v>100000</v>
      </c>
      <c r="E582" s="64" t="s">
        <v>44</v>
      </c>
      <c r="F582" s="65">
        <f t="shared" si="8"/>
        <v>100000</v>
      </c>
    </row>
    <row r="583" spans="1:6" ht="22.5" x14ac:dyDescent="0.2">
      <c r="A583" s="24" t="s">
        <v>428</v>
      </c>
      <c r="B583" s="63" t="s">
        <v>399</v>
      </c>
      <c r="C583" s="26" t="s">
        <v>1184</v>
      </c>
      <c r="D583" s="27">
        <v>100000</v>
      </c>
      <c r="E583" s="64" t="s">
        <v>44</v>
      </c>
      <c r="F583" s="65">
        <f t="shared" si="8"/>
        <v>100000</v>
      </c>
    </row>
    <row r="584" spans="1:6" ht="22.5" x14ac:dyDescent="0.2">
      <c r="A584" s="24" t="s">
        <v>430</v>
      </c>
      <c r="B584" s="63" t="s">
        <v>399</v>
      </c>
      <c r="C584" s="26" t="s">
        <v>1185</v>
      </c>
      <c r="D584" s="27">
        <v>100000</v>
      </c>
      <c r="E584" s="64" t="s">
        <v>44</v>
      </c>
      <c r="F584" s="65">
        <f t="shared" si="8"/>
        <v>100000</v>
      </c>
    </row>
    <row r="585" spans="1:6" x14ac:dyDescent="0.2">
      <c r="A585" s="24" t="s">
        <v>1186</v>
      </c>
      <c r="B585" s="63" t="s">
        <v>399</v>
      </c>
      <c r="C585" s="26" t="s">
        <v>1187</v>
      </c>
      <c r="D585" s="27">
        <v>405805300</v>
      </c>
      <c r="E585" s="64">
        <v>51915800</v>
      </c>
      <c r="F585" s="65">
        <f t="shared" si="8"/>
        <v>353889500</v>
      </c>
    </row>
    <row r="586" spans="1:6" ht="22.5" x14ac:dyDescent="0.2">
      <c r="A586" s="24" t="s">
        <v>1152</v>
      </c>
      <c r="B586" s="63" t="s">
        <v>399</v>
      </c>
      <c r="C586" s="26" t="s">
        <v>1188</v>
      </c>
      <c r="D586" s="27">
        <v>390600300</v>
      </c>
      <c r="E586" s="64">
        <v>51915800</v>
      </c>
      <c r="F586" s="65">
        <f t="shared" si="8"/>
        <v>338684500</v>
      </c>
    </row>
    <row r="587" spans="1:6" ht="67.5" x14ac:dyDescent="0.2">
      <c r="A587" s="24" t="s">
        <v>1154</v>
      </c>
      <c r="B587" s="63" t="s">
        <v>399</v>
      </c>
      <c r="C587" s="26" t="s">
        <v>1189</v>
      </c>
      <c r="D587" s="27">
        <v>63893000</v>
      </c>
      <c r="E587" s="64">
        <v>12383600</v>
      </c>
      <c r="F587" s="65">
        <f t="shared" si="8"/>
        <v>51509400</v>
      </c>
    </row>
    <row r="588" spans="1:6" ht="22.5" x14ac:dyDescent="0.2">
      <c r="A588" s="24" t="s">
        <v>512</v>
      </c>
      <c r="B588" s="63" t="s">
        <v>399</v>
      </c>
      <c r="C588" s="26" t="s">
        <v>1190</v>
      </c>
      <c r="D588" s="27">
        <v>63893000</v>
      </c>
      <c r="E588" s="64">
        <v>12383600</v>
      </c>
      <c r="F588" s="65">
        <f t="shared" si="8"/>
        <v>51509400</v>
      </c>
    </row>
    <row r="589" spans="1:6" x14ac:dyDescent="0.2">
      <c r="A589" s="24" t="s">
        <v>825</v>
      </c>
      <c r="B589" s="63" t="s">
        <v>399</v>
      </c>
      <c r="C589" s="26" t="s">
        <v>1191</v>
      </c>
      <c r="D589" s="27">
        <v>63893000</v>
      </c>
      <c r="E589" s="64">
        <v>12383600</v>
      </c>
      <c r="F589" s="65">
        <f t="shared" si="8"/>
        <v>51509400</v>
      </c>
    </row>
    <row r="590" spans="1:6" ht="45" x14ac:dyDescent="0.2">
      <c r="A590" s="24" t="s">
        <v>1041</v>
      </c>
      <c r="B590" s="63" t="s">
        <v>399</v>
      </c>
      <c r="C590" s="26" t="s">
        <v>1192</v>
      </c>
      <c r="D590" s="27">
        <v>63893000</v>
      </c>
      <c r="E590" s="64">
        <v>12383600</v>
      </c>
      <c r="F590" s="65">
        <f t="shared" si="8"/>
        <v>51509400</v>
      </c>
    </row>
    <row r="591" spans="1:6" ht="56.25" x14ac:dyDescent="0.2">
      <c r="A591" s="24" t="s">
        <v>1193</v>
      </c>
      <c r="B591" s="63" t="s">
        <v>399</v>
      </c>
      <c r="C591" s="26" t="s">
        <v>1194</v>
      </c>
      <c r="D591" s="27">
        <v>128800</v>
      </c>
      <c r="E591" s="64">
        <v>32200</v>
      </c>
      <c r="F591" s="65">
        <f t="shared" ref="F591:F654" si="9">IF(OR(D591="-",IF(E591="-",0,E591)&gt;=IF(D591="-",0,D591)),"-",IF(D591="-",0,D591)-IF(E591="-",0,E591))</f>
        <v>96600</v>
      </c>
    </row>
    <row r="592" spans="1:6" ht="22.5" x14ac:dyDescent="0.2">
      <c r="A592" s="24" t="s">
        <v>512</v>
      </c>
      <c r="B592" s="63" t="s">
        <v>399</v>
      </c>
      <c r="C592" s="26" t="s">
        <v>1195</v>
      </c>
      <c r="D592" s="27">
        <v>128800</v>
      </c>
      <c r="E592" s="64">
        <v>32200</v>
      </c>
      <c r="F592" s="65">
        <f t="shared" si="9"/>
        <v>96600</v>
      </c>
    </row>
    <row r="593" spans="1:6" x14ac:dyDescent="0.2">
      <c r="A593" s="24" t="s">
        <v>825</v>
      </c>
      <c r="B593" s="63" t="s">
        <v>399</v>
      </c>
      <c r="C593" s="26" t="s">
        <v>1196</v>
      </c>
      <c r="D593" s="27">
        <v>128800</v>
      </c>
      <c r="E593" s="64">
        <v>32200</v>
      </c>
      <c r="F593" s="65">
        <f t="shared" si="9"/>
        <v>96600</v>
      </c>
    </row>
    <row r="594" spans="1:6" x14ac:dyDescent="0.2">
      <c r="A594" s="24" t="s">
        <v>827</v>
      </c>
      <c r="B594" s="63" t="s">
        <v>399</v>
      </c>
      <c r="C594" s="26" t="s">
        <v>1197</v>
      </c>
      <c r="D594" s="27">
        <v>128800</v>
      </c>
      <c r="E594" s="64">
        <v>32200</v>
      </c>
      <c r="F594" s="65">
        <f t="shared" si="9"/>
        <v>96600</v>
      </c>
    </row>
    <row r="595" spans="1:6" ht="56.25" x14ac:dyDescent="0.2">
      <c r="A595" s="24" t="s">
        <v>1198</v>
      </c>
      <c r="B595" s="63" t="s">
        <v>399</v>
      </c>
      <c r="C595" s="26" t="s">
        <v>1199</v>
      </c>
      <c r="D595" s="27">
        <v>700000</v>
      </c>
      <c r="E595" s="64" t="s">
        <v>44</v>
      </c>
      <c r="F595" s="65">
        <f t="shared" si="9"/>
        <v>700000</v>
      </c>
    </row>
    <row r="596" spans="1:6" ht="22.5" x14ac:dyDescent="0.2">
      <c r="A596" s="24" t="s">
        <v>426</v>
      </c>
      <c r="B596" s="63" t="s">
        <v>399</v>
      </c>
      <c r="C596" s="26" t="s">
        <v>1200</v>
      </c>
      <c r="D596" s="27">
        <v>700000</v>
      </c>
      <c r="E596" s="64" t="s">
        <v>44</v>
      </c>
      <c r="F596" s="65">
        <f t="shared" si="9"/>
        <v>700000</v>
      </c>
    </row>
    <row r="597" spans="1:6" ht="22.5" x14ac:dyDescent="0.2">
      <c r="A597" s="24" t="s">
        <v>428</v>
      </c>
      <c r="B597" s="63" t="s">
        <v>399</v>
      </c>
      <c r="C597" s="26" t="s">
        <v>1201</v>
      </c>
      <c r="D597" s="27">
        <v>700000</v>
      </c>
      <c r="E597" s="64" t="s">
        <v>44</v>
      </c>
      <c r="F597" s="65">
        <f t="shared" si="9"/>
        <v>700000</v>
      </c>
    </row>
    <row r="598" spans="1:6" ht="22.5" x14ac:dyDescent="0.2">
      <c r="A598" s="24" t="s">
        <v>430</v>
      </c>
      <c r="B598" s="63" t="s">
        <v>399</v>
      </c>
      <c r="C598" s="26" t="s">
        <v>1202</v>
      </c>
      <c r="D598" s="27">
        <v>700000</v>
      </c>
      <c r="E598" s="64" t="s">
        <v>44</v>
      </c>
      <c r="F598" s="65">
        <f t="shared" si="9"/>
        <v>700000</v>
      </c>
    </row>
    <row r="599" spans="1:6" ht="157.5" x14ac:dyDescent="0.2">
      <c r="A599" s="66" t="s">
        <v>1203</v>
      </c>
      <c r="B599" s="63" t="s">
        <v>399</v>
      </c>
      <c r="C599" s="26" t="s">
        <v>1204</v>
      </c>
      <c r="D599" s="27">
        <v>264379600</v>
      </c>
      <c r="E599" s="64">
        <v>39500000</v>
      </c>
      <c r="F599" s="65">
        <f t="shared" si="9"/>
        <v>224879600</v>
      </c>
    </row>
    <row r="600" spans="1:6" ht="22.5" x14ac:dyDescent="0.2">
      <c r="A600" s="24" t="s">
        <v>512</v>
      </c>
      <c r="B600" s="63" t="s">
        <v>399</v>
      </c>
      <c r="C600" s="26" t="s">
        <v>1205</v>
      </c>
      <c r="D600" s="27">
        <v>264379600</v>
      </c>
      <c r="E600" s="64">
        <v>39500000</v>
      </c>
      <c r="F600" s="65">
        <f t="shared" si="9"/>
        <v>224879600</v>
      </c>
    </row>
    <row r="601" spans="1:6" x14ac:dyDescent="0.2">
      <c r="A601" s="24" t="s">
        <v>825</v>
      </c>
      <c r="B601" s="63" t="s">
        <v>399</v>
      </c>
      <c r="C601" s="26" t="s">
        <v>1206</v>
      </c>
      <c r="D601" s="27">
        <v>264379600</v>
      </c>
      <c r="E601" s="64">
        <v>39500000</v>
      </c>
      <c r="F601" s="65">
        <f t="shared" si="9"/>
        <v>224879600</v>
      </c>
    </row>
    <row r="602" spans="1:6" ht="45" x14ac:dyDescent="0.2">
      <c r="A602" s="24" t="s">
        <v>1041</v>
      </c>
      <c r="B602" s="63" t="s">
        <v>399</v>
      </c>
      <c r="C602" s="26" t="s">
        <v>1207</v>
      </c>
      <c r="D602" s="27">
        <v>264379600</v>
      </c>
      <c r="E602" s="64">
        <v>39500000</v>
      </c>
      <c r="F602" s="65">
        <f t="shared" si="9"/>
        <v>224879600</v>
      </c>
    </row>
    <row r="603" spans="1:6" ht="67.5" x14ac:dyDescent="0.2">
      <c r="A603" s="24" t="s">
        <v>1208</v>
      </c>
      <c r="B603" s="63" t="s">
        <v>399</v>
      </c>
      <c r="C603" s="26" t="s">
        <v>1209</v>
      </c>
      <c r="D603" s="27">
        <v>51905100</v>
      </c>
      <c r="E603" s="64" t="s">
        <v>44</v>
      </c>
      <c r="F603" s="65">
        <f t="shared" si="9"/>
        <v>51905100</v>
      </c>
    </row>
    <row r="604" spans="1:6" ht="22.5" x14ac:dyDescent="0.2">
      <c r="A604" s="24" t="s">
        <v>512</v>
      </c>
      <c r="B604" s="63" t="s">
        <v>399</v>
      </c>
      <c r="C604" s="26" t="s">
        <v>1210</v>
      </c>
      <c r="D604" s="27">
        <v>51905100</v>
      </c>
      <c r="E604" s="64" t="s">
        <v>44</v>
      </c>
      <c r="F604" s="65">
        <f t="shared" si="9"/>
        <v>51905100</v>
      </c>
    </row>
    <row r="605" spans="1:6" x14ac:dyDescent="0.2">
      <c r="A605" s="24" t="s">
        <v>825</v>
      </c>
      <c r="B605" s="63" t="s">
        <v>399</v>
      </c>
      <c r="C605" s="26" t="s">
        <v>1211</v>
      </c>
      <c r="D605" s="27">
        <v>51905100</v>
      </c>
      <c r="E605" s="64" t="s">
        <v>44</v>
      </c>
      <c r="F605" s="65">
        <f t="shared" si="9"/>
        <v>51905100</v>
      </c>
    </row>
    <row r="606" spans="1:6" x14ac:dyDescent="0.2">
      <c r="A606" s="24" t="s">
        <v>827</v>
      </c>
      <c r="B606" s="63" t="s">
        <v>399</v>
      </c>
      <c r="C606" s="26" t="s">
        <v>1212</v>
      </c>
      <c r="D606" s="27">
        <v>51905100</v>
      </c>
      <c r="E606" s="64" t="s">
        <v>44</v>
      </c>
      <c r="F606" s="65">
        <f t="shared" si="9"/>
        <v>51905100</v>
      </c>
    </row>
    <row r="607" spans="1:6" ht="56.25" x14ac:dyDescent="0.2">
      <c r="A607" s="24" t="s">
        <v>1213</v>
      </c>
      <c r="B607" s="63" t="s">
        <v>399</v>
      </c>
      <c r="C607" s="26" t="s">
        <v>1214</v>
      </c>
      <c r="D607" s="27">
        <v>736900</v>
      </c>
      <c r="E607" s="64" t="s">
        <v>44</v>
      </c>
      <c r="F607" s="65">
        <f t="shared" si="9"/>
        <v>736900</v>
      </c>
    </row>
    <row r="608" spans="1:6" ht="22.5" x14ac:dyDescent="0.2">
      <c r="A608" s="24" t="s">
        <v>426</v>
      </c>
      <c r="B608" s="63" t="s">
        <v>399</v>
      </c>
      <c r="C608" s="26" t="s">
        <v>1215</v>
      </c>
      <c r="D608" s="27">
        <v>736900</v>
      </c>
      <c r="E608" s="64" t="s">
        <v>44</v>
      </c>
      <c r="F608" s="65">
        <f t="shared" si="9"/>
        <v>736900</v>
      </c>
    </row>
    <row r="609" spans="1:6" ht="22.5" x14ac:dyDescent="0.2">
      <c r="A609" s="24" t="s">
        <v>428</v>
      </c>
      <c r="B609" s="63" t="s">
        <v>399</v>
      </c>
      <c r="C609" s="26" t="s">
        <v>1216</v>
      </c>
      <c r="D609" s="27">
        <v>736900</v>
      </c>
      <c r="E609" s="64" t="s">
        <v>44</v>
      </c>
      <c r="F609" s="65">
        <f t="shared" si="9"/>
        <v>736900</v>
      </c>
    </row>
    <row r="610" spans="1:6" ht="22.5" x14ac:dyDescent="0.2">
      <c r="A610" s="24" t="s">
        <v>430</v>
      </c>
      <c r="B610" s="63" t="s">
        <v>399</v>
      </c>
      <c r="C610" s="26" t="s">
        <v>1217</v>
      </c>
      <c r="D610" s="27">
        <v>736900</v>
      </c>
      <c r="E610" s="64" t="s">
        <v>44</v>
      </c>
      <c r="F610" s="65">
        <f t="shared" si="9"/>
        <v>736900</v>
      </c>
    </row>
    <row r="611" spans="1:6" ht="78.75" x14ac:dyDescent="0.2">
      <c r="A611" s="66" t="s">
        <v>1218</v>
      </c>
      <c r="B611" s="63" t="s">
        <v>399</v>
      </c>
      <c r="C611" s="26" t="s">
        <v>1219</v>
      </c>
      <c r="D611" s="27">
        <v>1779500</v>
      </c>
      <c r="E611" s="64" t="s">
        <v>44</v>
      </c>
      <c r="F611" s="65">
        <f t="shared" si="9"/>
        <v>1779500</v>
      </c>
    </row>
    <row r="612" spans="1:6" ht="22.5" x14ac:dyDescent="0.2">
      <c r="A612" s="24" t="s">
        <v>512</v>
      </c>
      <c r="B612" s="63" t="s">
        <v>399</v>
      </c>
      <c r="C612" s="26" t="s">
        <v>1220</v>
      </c>
      <c r="D612" s="27">
        <v>1779500</v>
      </c>
      <c r="E612" s="64" t="s">
        <v>44</v>
      </c>
      <c r="F612" s="65">
        <f t="shared" si="9"/>
        <v>1779500</v>
      </c>
    </row>
    <row r="613" spans="1:6" x14ac:dyDescent="0.2">
      <c r="A613" s="24" t="s">
        <v>825</v>
      </c>
      <c r="B613" s="63" t="s">
        <v>399</v>
      </c>
      <c r="C613" s="26" t="s">
        <v>1221</v>
      </c>
      <c r="D613" s="27">
        <v>1779500</v>
      </c>
      <c r="E613" s="64" t="s">
        <v>44</v>
      </c>
      <c r="F613" s="65">
        <f t="shared" si="9"/>
        <v>1779500</v>
      </c>
    </row>
    <row r="614" spans="1:6" x14ac:dyDescent="0.2">
      <c r="A614" s="24" t="s">
        <v>827</v>
      </c>
      <c r="B614" s="63" t="s">
        <v>399</v>
      </c>
      <c r="C614" s="26" t="s">
        <v>1222</v>
      </c>
      <c r="D614" s="27">
        <v>1779500</v>
      </c>
      <c r="E614" s="64" t="s">
        <v>44</v>
      </c>
      <c r="F614" s="65">
        <f t="shared" si="9"/>
        <v>1779500</v>
      </c>
    </row>
    <row r="615" spans="1:6" ht="45" x14ac:dyDescent="0.2">
      <c r="A615" s="24" t="s">
        <v>1223</v>
      </c>
      <c r="B615" s="63" t="s">
        <v>399</v>
      </c>
      <c r="C615" s="26" t="s">
        <v>1224</v>
      </c>
      <c r="D615" s="27">
        <v>7077400</v>
      </c>
      <c r="E615" s="64" t="s">
        <v>44</v>
      </c>
      <c r="F615" s="65">
        <f t="shared" si="9"/>
        <v>7077400</v>
      </c>
    </row>
    <row r="616" spans="1:6" ht="22.5" x14ac:dyDescent="0.2">
      <c r="A616" s="24" t="s">
        <v>512</v>
      </c>
      <c r="B616" s="63" t="s">
        <v>399</v>
      </c>
      <c r="C616" s="26" t="s">
        <v>1225</v>
      </c>
      <c r="D616" s="27">
        <v>7077400</v>
      </c>
      <c r="E616" s="64" t="s">
        <v>44</v>
      </c>
      <c r="F616" s="65">
        <f t="shared" si="9"/>
        <v>7077400</v>
      </c>
    </row>
    <row r="617" spans="1:6" x14ac:dyDescent="0.2">
      <c r="A617" s="24" t="s">
        <v>825</v>
      </c>
      <c r="B617" s="63" t="s">
        <v>399</v>
      </c>
      <c r="C617" s="26" t="s">
        <v>1226</v>
      </c>
      <c r="D617" s="27">
        <v>7077400</v>
      </c>
      <c r="E617" s="64" t="s">
        <v>44</v>
      </c>
      <c r="F617" s="65">
        <f t="shared" si="9"/>
        <v>7077400</v>
      </c>
    </row>
    <row r="618" spans="1:6" x14ac:dyDescent="0.2">
      <c r="A618" s="24" t="s">
        <v>827</v>
      </c>
      <c r="B618" s="63" t="s">
        <v>399</v>
      </c>
      <c r="C618" s="26" t="s">
        <v>1227</v>
      </c>
      <c r="D618" s="27">
        <v>7077400</v>
      </c>
      <c r="E618" s="64" t="s">
        <v>44</v>
      </c>
      <c r="F618" s="65">
        <f t="shared" si="9"/>
        <v>7077400</v>
      </c>
    </row>
    <row r="619" spans="1:6" ht="22.5" x14ac:dyDescent="0.2">
      <c r="A619" s="24" t="s">
        <v>963</v>
      </c>
      <c r="B619" s="63" t="s">
        <v>399</v>
      </c>
      <c r="C619" s="26" t="s">
        <v>1228</v>
      </c>
      <c r="D619" s="27">
        <v>5600000</v>
      </c>
      <c r="E619" s="64" t="s">
        <v>44</v>
      </c>
      <c r="F619" s="65">
        <f t="shared" si="9"/>
        <v>5600000</v>
      </c>
    </row>
    <row r="620" spans="1:6" ht="45" x14ac:dyDescent="0.2">
      <c r="A620" s="24" t="s">
        <v>1229</v>
      </c>
      <c r="B620" s="63" t="s">
        <v>399</v>
      </c>
      <c r="C620" s="26" t="s">
        <v>1230</v>
      </c>
      <c r="D620" s="27">
        <v>5600000</v>
      </c>
      <c r="E620" s="64" t="s">
        <v>44</v>
      </c>
      <c r="F620" s="65">
        <f t="shared" si="9"/>
        <v>5600000</v>
      </c>
    </row>
    <row r="621" spans="1:6" ht="22.5" x14ac:dyDescent="0.2">
      <c r="A621" s="24" t="s">
        <v>512</v>
      </c>
      <c r="B621" s="63" t="s">
        <v>399</v>
      </c>
      <c r="C621" s="26" t="s">
        <v>1231</v>
      </c>
      <c r="D621" s="27">
        <v>5600000</v>
      </c>
      <c r="E621" s="64" t="s">
        <v>44</v>
      </c>
      <c r="F621" s="65">
        <f t="shared" si="9"/>
        <v>5600000</v>
      </c>
    </row>
    <row r="622" spans="1:6" x14ac:dyDescent="0.2">
      <c r="A622" s="24" t="s">
        <v>825</v>
      </c>
      <c r="B622" s="63" t="s">
        <v>399</v>
      </c>
      <c r="C622" s="26" t="s">
        <v>1232</v>
      </c>
      <c r="D622" s="27">
        <v>5600000</v>
      </c>
      <c r="E622" s="64" t="s">
        <v>44</v>
      </c>
      <c r="F622" s="65">
        <f t="shared" si="9"/>
        <v>5600000</v>
      </c>
    </row>
    <row r="623" spans="1:6" x14ac:dyDescent="0.2">
      <c r="A623" s="24" t="s">
        <v>827</v>
      </c>
      <c r="B623" s="63" t="s">
        <v>399</v>
      </c>
      <c r="C623" s="26" t="s">
        <v>1233</v>
      </c>
      <c r="D623" s="27">
        <v>5600000</v>
      </c>
      <c r="E623" s="64" t="s">
        <v>44</v>
      </c>
      <c r="F623" s="65">
        <f t="shared" si="9"/>
        <v>5600000</v>
      </c>
    </row>
    <row r="624" spans="1:6" x14ac:dyDescent="0.2">
      <c r="A624" s="24" t="s">
        <v>496</v>
      </c>
      <c r="B624" s="63" t="s">
        <v>399</v>
      </c>
      <c r="C624" s="26" t="s">
        <v>1234</v>
      </c>
      <c r="D624" s="27">
        <v>45300</v>
      </c>
      <c r="E624" s="64" t="s">
        <v>44</v>
      </c>
      <c r="F624" s="65">
        <f t="shared" si="9"/>
        <v>45300</v>
      </c>
    </row>
    <row r="625" spans="1:6" ht="67.5" x14ac:dyDescent="0.2">
      <c r="A625" s="24" t="s">
        <v>1174</v>
      </c>
      <c r="B625" s="63" t="s">
        <v>399</v>
      </c>
      <c r="C625" s="26" t="s">
        <v>1235</v>
      </c>
      <c r="D625" s="27">
        <v>45300</v>
      </c>
      <c r="E625" s="64" t="s">
        <v>44</v>
      </c>
      <c r="F625" s="65">
        <f t="shared" si="9"/>
        <v>45300</v>
      </c>
    </row>
    <row r="626" spans="1:6" ht="22.5" x14ac:dyDescent="0.2">
      <c r="A626" s="24" t="s">
        <v>426</v>
      </c>
      <c r="B626" s="63" t="s">
        <v>399</v>
      </c>
      <c r="C626" s="26" t="s">
        <v>1236</v>
      </c>
      <c r="D626" s="27">
        <v>45300</v>
      </c>
      <c r="E626" s="64" t="s">
        <v>44</v>
      </c>
      <c r="F626" s="65">
        <f t="shared" si="9"/>
        <v>45300</v>
      </c>
    </row>
    <row r="627" spans="1:6" ht="22.5" x14ac:dyDescent="0.2">
      <c r="A627" s="24" t="s">
        <v>428</v>
      </c>
      <c r="B627" s="63" t="s">
        <v>399</v>
      </c>
      <c r="C627" s="26" t="s">
        <v>1237</v>
      </c>
      <c r="D627" s="27">
        <v>45300</v>
      </c>
      <c r="E627" s="64" t="s">
        <v>44</v>
      </c>
      <c r="F627" s="65">
        <f t="shared" si="9"/>
        <v>45300</v>
      </c>
    </row>
    <row r="628" spans="1:6" ht="22.5" x14ac:dyDescent="0.2">
      <c r="A628" s="24" t="s">
        <v>430</v>
      </c>
      <c r="B628" s="63" t="s">
        <v>399</v>
      </c>
      <c r="C628" s="26" t="s">
        <v>1238</v>
      </c>
      <c r="D628" s="27">
        <v>45300</v>
      </c>
      <c r="E628" s="64" t="s">
        <v>44</v>
      </c>
      <c r="F628" s="65">
        <f t="shared" si="9"/>
        <v>45300</v>
      </c>
    </row>
    <row r="629" spans="1:6" ht="33.75" x14ac:dyDescent="0.2">
      <c r="A629" s="24" t="s">
        <v>1179</v>
      </c>
      <c r="B629" s="63" t="s">
        <v>399</v>
      </c>
      <c r="C629" s="26" t="s">
        <v>1239</v>
      </c>
      <c r="D629" s="27">
        <v>100000</v>
      </c>
      <c r="E629" s="64" t="s">
        <v>44</v>
      </c>
      <c r="F629" s="65">
        <f t="shared" si="9"/>
        <v>100000</v>
      </c>
    </row>
    <row r="630" spans="1:6" ht="67.5" x14ac:dyDescent="0.2">
      <c r="A630" s="66" t="s">
        <v>1181</v>
      </c>
      <c r="B630" s="63" t="s">
        <v>399</v>
      </c>
      <c r="C630" s="26" t="s">
        <v>1240</v>
      </c>
      <c r="D630" s="27">
        <v>100000</v>
      </c>
      <c r="E630" s="64" t="s">
        <v>44</v>
      </c>
      <c r="F630" s="65">
        <f t="shared" si="9"/>
        <v>100000</v>
      </c>
    </row>
    <row r="631" spans="1:6" ht="22.5" x14ac:dyDescent="0.2">
      <c r="A631" s="24" t="s">
        <v>426</v>
      </c>
      <c r="B631" s="63" t="s">
        <v>399</v>
      </c>
      <c r="C631" s="26" t="s">
        <v>1241</v>
      </c>
      <c r="D631" s="27">
        <v>100000</v>
      </c>
      <c r="E631" s="64" t="s">
        <v>44</v>
      </c>
      <c r="F631" s="65">
        <f t="shared" si="9"/>
        <v>100000</v>
      </c>
    </row>
    <row r="632" spans="1:6" ht="22.5" x14ac:dyDescent="0.2">
      <c r="A632" s="24" t="s">
        <v>428</v>
      </c>
      <c r="B632" s="63" t="s">
        <v>399</v>
      </c>
      <c r="C632" s="26" t="s">
        <v>1242</v>
      </c>
      <c r="D632" s="27">
        <v>100000</v>
      </c>
      <c r="E632" s="64" t="s">
        <v>44</v>
      </c>
      <c r="F632" s="65">
        <f t="shared" si="9"/>
        <v>100000</v>
      </c>
    </row>
    <row r="633" spans="1:6" ht="22.5" x14ac:dyDescent="0.2">
      <c r="A633" s="24" t="s">
        <v>430</v>
      </c>
      <c r="B633" s="63" t="s">
        <v>399</v>
      </c>
      <c r="C633" s="26" t="s">
        <v>1243</v>
      </c>
      <c r="D633" s="27">
        <v>100000</v>
      </c>
      <c r="E633" s="64" t="s">
        <v>44</v>
      </c>
      <c r="F633" s="65">
        <f t="shared" si="9"/>
        <v>100000</v>
      </c>
    </row>
    <row r="634" spans="1:6" x14ac:dyDescent="0.2">
      <c r="A634" s="24" t="s">
        <v>571</v>
      </c>
      <c r="B634" s="63" t="s">
        <v>399</v>
      </c>
      <c r="C634" s="26" t="s">
        <v>1244</v>
      </c>
      <c r="D634" s="27">
        <v>9459700</v>
      </c>
      <c r="E634" s="64" t="s">
        <v>44</v>
      </c>
      <c r="F634" s="65">
        <f t="shared" si="9"/>
        <v>9459700</v>
      </c>
    </row>
    <row r="635" spans="1:6" ht="45" x14ac:dyDescent="0.2">
      <c r="A635" s="24" t="s">
        <v>1245</v>
      </c>
      <c r="B635" s="63" t="s">
        <v>399</v>
      </c>
      <c r="C635" s="26" t="s">
        <v>1246</v>
      </c>
      <c r="D635" s="27">
        <v>9459700</v>
      </c>
      <c r="E635" s="64" t="s">
        <v>44</v>
      </c>
      <c r="F635" s="65">
        <f t="shared" si="9"/>
        <v>9459700</v>
      </c>
    </row>
    <row r="636" spans="1:6" ht="22.5" x14ac:dyDescent="0.2">
      <c r="A636" s="24" t="s">
        <v>426</v>
      </c>
      <c r="B636" s="63" t="s">
        <v>399</v>
      </c>
      <c r="C636" s="26" t="s">
        <v>1247</v>
      </c>
      <c r="D636" s="27">
        <v>9459700</v>
      </c>
      <c r="E636" s="64" t="s">
        <v>44</v>
      </c>
      <c r="F636" s="65">
        <f t="shared" si="9"/>
        <v>9459700</v>
      </c>
    </row>
    <row r="637" spans="1:6" ht="22.5" x14ac:dyDescent="0.2">
      <c r="A637" s="24" t="s">
        <v>428</v>
      </c>
      <c r="B637" s="63" t="s">
        <v>399</v>
      </c>
      <c r="C637" s="26" t="s">
        <v>1248</v>
      </c>
      <c r="D637" s="27">
        <v>9459700</v>
      </c>
      <c r="E637" s="64" t="s">
        <v>44</v>
      </c>
      <c r="F637" s="65">
        <f t="shared" si="9"/>
        <v>9459700</v>
      </c>
    </row>
    <row r="638" spans="1:6" ht="22.5" x14ac:dyDescent="0.2">
      <c r="A638" s="24" t="s">
        <v>430</v>
      </c>
      <c r="B638" s="63" t="s">
        <v>399</v>
      </c>
      <c r="C638" s="26" t="s">
        <v>1249</v>
      </c>
      <c r="D638" s="27">
        <v>9459700</v>
      </c>
      <c r="E638" s="64" t="s">
        <v>44</v>
      </c>
      <c r="F638" s="65">
        <f t="shared" si="9"/>
        <v>9459700</v>
      </c>
    </row>
    <row r="639" spans="1:6" x14ac:dyDescent="0.2">
      <c r="A639" s="24" t="s">
        <v>1033</v>
      </c>
      <c r="B639" s="63" t="s">
        <v>399</v>
      </c>
      <c r="C639" s="26" t="s">
        <v>1250</v>
      </c>
      <c r="D639" s="27">
        <v>23347200</v>
      </c>
      <c r="E639" s="64">
        <v>4348800</v>
      </c>
      <c r="F639" s="65">
        <f t="shared" si="9"/>
        <v>18998400</v>
      </c>
    </row>
    <row r="640" spans="1:6" ht="22.5" x14ac:dyDescent="0.2">
      <c r="A640" s="24" t="s">
        <v>1152</v>
      </c>
      <c r="B640" s="63" t="s">
        <v>399</v>
      </c>
      <c r="C640" s="26" t="s">
        <v>1251</v>
      </c>
      <c r="D640" s="27">
        <v>23347200</v>
      </c>
      <c r="E640" s="64">
        <v>4348800</v>
      </c>
      <c r="F640" s="65">
        <f t="shared" si="9"/>
        <v>18998400</v>
      </c>
    </row>
    <row r="641" spans="1:6" ht="67.5" x14ac:dyDescent="0.2">
      <c r="A641" s="24" t="s">
        <v>1154</v>
      </c>
      <c r="B641" s="63" t="s">
        <v>399</v>
      </c>
      <c r="C641" s="26" t="s">
        <v>1252</v>
      </c>
      <c r="D641" s="27">
        <v>22484700</v>
      </c>
      <c r="E641" s="64">
        <v>4276600</v>
      </c>
      <c r="F641" s="65">
        <f t="shared" si="9"/>
        <v>18208100</v>
      </c>
    </row>
    <row r="642" spans="1:6" ht="22.5" x14ac:dyDescent="0.2">
      <c r="A642" s="24" t="s">
        <v>512</v>
      </c>
      <c r="B642" s="63" t="s">
        <v>399</v>
      </c>
      <c r="C642" s="26" t="s">
        <v>1253</v>
      </c>
      <c r="D642" s="27">
        <v>22484700</v>
      </c>
      <c r="E642" s="64">
        <v>4276600</v>
      </c>
      <c r="F642" s="65">
        <f t="shared" si="9"/>
        <v>18208100</v>
      </c>
    </row>
    <row r="643" spans="1:6" x14ac:dyDescent="0.2">
      <c r="A643" s="24" t="s">
        <v>825</v>
      </c>
      <c r="B643" s="63" t="s">
        <v>399</v>
      </c>
      <c r="C643" s="26" t="s">
        <v>1254</v>
      </c>
      <c r="D643" s="27">
        <v>22484700</v>
      </c>
      <c r="E643" s="64">
        <v>4276600</v>
      </c>
      <c r="F643" s="65">
        <f t="shared" si="9"/>
        <v>18208100</v>
      </c>
    </row>
    <row r="644" spans="1:6" ht="45" x14ac:dyDescent="0.2">
      <c r="A644" s="24" t="s">
        <v>1041</v>
      </c>
      <c r="B644" s="63" t="s">
        <v>399</v>
      </c>
      <c r="C644" s="26" t="s">
        <v>1255</v>
      </c>
      <c r="D644" s="27">
        <v>22484700</v>
      </c>
      <c r="E644" s="64">
        <v>4276600</v>
      </c>
      <c r="F644" s="65">
        <f t="shared" si="9"/>
        <v>18208100</v>
      </c>
    </row>
    <row r="645" spans="1:6" ht="56.25" x14ac:dyDescent="0.2">
      <c r="A645" s="24" t="s">
        <v>1256</v>
      </c>
      <c r="B645" s="63" t="s">
        <v>399</v>
      </c>
      <c r="C645" s="26" t="s">
        <v>1257</v>
      </c>
      <c r="D645" s="27">
        <v>445000</v>
      </c>
      <c r="E645" s="64">
        <v>40000</v>
      </c>
      <c r="F645" s="65">
        <f t="shared" si="9"/>
        <v>405000</v>
      </c>
    </row>
    <row r="646" spans="1:6" ht="22.5" x14ac:dyDescent="0.2">
      <c r="A646" s="24" t="s">
        <v>512</v>
      </c>
      <c r="B646" s="63" t="s">
        <v>399</v>
      </c>
      <c r="C646" s="26" t="s">
        <v>1258</v>
      </c>
      <c r="D646" s="27">
        <v>445000</v>
      </c>
      <c r="E646" s="64">
        <v>40000</v>
      </c>
      <c r="F646" s="65">
        <f t="shared" si="9"/>
        <v>405000</v>
      </c>
    </row>
    <row r="647" spans="1:6" x14ac:dyDescent="0.2">
      <c r="A647" s="24" t="s">
        <v>825</v>
      </c>
      <c r="B647" s="63" t="s">
        <v>399</v>
      </c>
      <c r="C647" s="26" t="s">
        <v>1259</v>
      </c>
      <c r="D647" s="27">
        <v>445000</v>
      </c>
      <c r="E647" s="64">
        <v>40000</v>
      </c>
      <c r="F647" s="65">
        <f t="shared" si="9"/>
        <v>405000</v>
      </c>
    </row>
    <row r="648" spans="1:6" ht="45" x14ac:dyDescent="0.2">
      <c r="A648" s="24" t="s">
        <v>1041</v>
      </c>
      <c r="B648" s="63" t="s">
        <v>399</v>
      </c>
      <c r="C648" s="26" t="s">
        <v>1260</v>
      </c>
      <c r="D648" s="27">
        <v>445000</v>
      </c>
      <c r="E648" s="64">
        <v>40000</v>
      </c>
      <c r="F648" s="65">
        <f t="shared" si="9"/>
        <v>405000</v>
      </c>
    </row>
    <row r="649" spans="1:6" ht="67.5" x14ac:dyDescent="0.2">
      <c r="A649" s="66" t="s">
        <v>1261</v>
      </c>
      <c r="B649" s="63" t="s">
        <v>399</v>
      </c>
      <c r="C649" s="26" t="s">
        <v>1262</v>
      </c>
      <c r="D649" s="27">
        <v>417500</v>
      </c>
      <c r="E649" s="64">
        <v>32200</v>
      </c>
      <c r="F649" s="65">
        <f t="shared" si="9"/>
        <v>385300</v>
      </c>
    </row>
    <row r="650" spans="1:6" ht="22.5" x14ac:dyDescent="0.2">
      <c r="A650" s="24" t="s">
        <v>512</v>
      </c>
      <c r="B650" s="63" t="s">
        <v>399</v>
      </c>
      <c r="C650" s="26" t="s">
        <v>1263</v>
      </c>
      <c r="D650" s="27">
        <v>417500</v>
      </c>
      <c r="E650" s="64">
        <v>32200</v>
      </c>
      <c r="F650" s="65">
        <f t="shared" si="9"/>
        <v>385300</v>
      </c>
    </row>
    <row r="651" spans="1:6" x14ac:dyDescent="0.2">
      <c r="A651" s="24" t="s">
        <v>825</v>
      </c>
      <c r="B651" s="63" t="s">
        <v>399</v>
      </c>
      <c r="C651" s="26" t="s">
        <v>1264</v>
      </c>
      <c r="D651" s="27">
        <v>417500</v>
      </c>
      <c r="E651" s="64">
        <v>32200</v>
      </c>
      <c r="F651" s="65">
        <f t="shared" si="9"/>
        <v>385300</v>
      </c>
    </row>
    <row r="652" spans="1:6" ht="45" x14ac:dyDescent="0.2">
      <c r="A652" s="24" t="s">
        <v>1041</v>
      </c>
      <c r="B652" s="63" t="s">
        <v>399</v>
      </c>
      <c r="C652" s="26" t="s">
        <v>1265</v>
      </c>
      <c r="D652" s="27">
        <v>417500</v>
      </c>
      <c r="E652" s="64">
        <v>32200</v>
      </c>
      <c r="F652" s="65">
        <f t="shared" si="9"/>
        <v>385300</v>
      </c>
    </row>
    <row r="653" spans="1:6" ht="22.5" x14ac:dyDescent="0.2">
      <c r="A653" s="24" t="s">
        <v>800</v>
      </c>
      <c r="B653" s="63" t="s">
        <v>399</v>
      </c>
      <c r="C653" s="26" t="s">
        <v>1266</v>
      </c>
      <c r="D653" s="27">
        <v>7000</v>
      </c>
      <c r="E653" s="64" t="s">
        <v>44</v>
      </c>
      <c r="F653" s="65">
        <f t="shared" si="9"/>
        <v>7000</v>
      </c>
    </row>
    <row r="654" spans="1:6" ht="33.75" x14ac:dyDescent="0.2">
      <c r="A654" s="24" t="s">
        <v>1136</v>
      </c>
      <c r="B654" s="63" t="s">
        <v>399</v>
      </c>
      <c r="C654" s="26" t="s">
        <v>1267</v>
      </c>
      <c r="D654" s="27">
        <v>7000</v>
      </c>
      <c r="E654" s="64" t="s">
        <v>44</v>
      </c>
      <c r="F654" s="65">
        <f t="shared" si="9"/>
        <v>7000</v>
      </c>
    </row>
    <row r="655" spans="1:6" ht="78.75" x14ac:dyDescent="0.2">
      <c r="A655" s="66" t="s">
        <v>1268</v>
      </c>
      <c r="B655" s="63" t="s">
        <v>399</v>
      </c>
      <c r="C655" s="26" t="s">
        <v>1269</v>
      </c>
      <c r="D655" s="27">
        <v>7000</v>
      </c>
      <c r="E655" s="64" t="s">
        <v>44</v>
      </c>
      <c r="F655" s="65">
        <f t="shared" ref="F655:F718" si="10">IF(OR(D655="-",IF(E655="-",0,E655)&gt;=IF(D655="-",0,D655)),"-",IF(D655="-",0,D655)-IF(E655="-",0,E655))</f>
        <v>7000</v>
      </c>
    </row>
    <row r="656" spans="1:6" ht="22.5" x14ac:dyDescent="0.2">
      <c r="A656" s="24" t="s">
        <v>426</v>
      </c>
      <c r="B656" s="63" t="s">
        <v>399</v>
      </c>
      <c r="C656" s="26" t="s">
        <v>1270</v>
      </c>
      <c r="D656" s="27">
        <v>7000</v>
      </c>
      <c r="E656" s="64" t="s">
        <v>44</v>
      </c>
      <c r="F656" s="65">
        <f t="shared" si="10"/>
        <v>7000</v>
      </c>
    </row>
    <row r="657" spans="1:6" ht="22.5" x14ac:dyDescent="0.2">
      <c r="A657" s="24" t="s">
        <v>428</v>
      </c>
      <c r="B657" s="63" t="s">
        <v>399</v>
      </c>
      <c r="C657" s="26" t="s">
        <v>1271</v>
      </c>
      <c r="D657" s="27">
        <v>7000</v>
      </c>
      <c r="E657" s="64" t="s">
        <v>44</v>
      </c>
      <c r="F657" s="65">
        <f t="shared" si="10"/>
        <v>7000</v>
      </c>
    </row>
    <row r="658" spans="1:6" ht="22.5" x14ac:dyDescent="0.2">
      <c r="A658" s="24" t="s">
        <v>430</v>
      </c>
      <c r="B658" s="63" t="s">
        <v>399</v>
      </c>
      <c r="C658" s="26" t="s">
        <v>1272</v>
      </c>
      <c r="D658" s="27">
        <v>7000</v>
      </c>
      <c r="E658" s="64" t="s">
        <v>44</v>
      </c>
      <c r="F658" s="65">
        <f t="shared" si="10"/>
        <v>7000</v>
      </c>
    </row>
    <row r="659" spans="1:6" x14ac:dyDescent="0.2">
      <c r="A659" s="24" t="s">
        <v>1048</v>
      </c>
      <c r="B659" s="63" t="s">
        <v>399</v>
      </c>
      <c r="C659" s="26" t="s">
        <v>1273</v>
      </c>
      <c r="D659" s="27">
        <v>1364200</v>
      </c>
      <c r="E659" s="64" t="s">
        <v>44</v>
      </c>
      <c r="F659" s="65">
        <f t="shared" si="10"/>
        <v>1364200</v>
      </c>
    </row>
    <row r="660" spans="1:6" ht="33.75" x14ac:dyDescent="0.2">
      <c r="A660" s="24" t="s">
        <v>1274</v>
      </c>
      <c r="B660" s="63" t="s">
        <v>399</v>
      </c>
      <c r="C660" s="26" t="s">
        <v>1275</v>
      </c>
      <c r="D660" s="27">
        <v>1364200</v>
      </c>
      <c r="E660" s="64" t="s">
        <v>44</v>
      </c>
      <c r="F660" s="65">
        <f t="shared" si="10"/>
        <v>1364200</v>
      </c>
    </row>
    <row r="661" spans="1:6" ht="67.5" x14ac:dyDescent="0.2">
      <c r="A661" s="66" t="s">
        <v>1276</v>
      </c>
      <c r="B661" s="63" t="s">
        <v>399</v>
      </c>
      <c r="C661" s="26" t="s">
        <v>1277</v>
      </c>
      <c r="D661" s="27">
        <v>556700</v>
      </c>
      <c r="E661" s="64" t="s">
        <v>44</v>
      </c>
      <c r="F661" s="65">
        <f t="shared" si="10"/>
        <v>556700</v>
      </c>
    </row>
    <row r="662" spans="1:6" ht="22.5" x14ac:dyDescent="0.2">
      <c r="A662" s="24" t="s">
        <v>512</v>
      </c>
      <c r="B662" s="63" t="s">
        <v>399</v>
      </c>
      <c r="C662" s="26" t="s">
        <v>1278</v>
      </c>
      <c r="D662" s="27">
        <v>556700</v>
      </c>
      <c r="E662" s="64" t="s">
        <v>44</v>
      </c>
      <c r="F662" s="65">
        <f t="shared" si="10"/>
        <v>556700</v>
      </c>
    </row>
    <row r="663" spans="1:6" x14ac:dyDescent="0.2">
      <c r="A663" s="24" t="s">
        <v>825</v>
      </c>
      <c r="B663" s="63" t="s">
        <v>399</v>
      </c>
      <c r="C663" s="26" t="s">
        <v>1279</v>
      </c>
      <c r="D663" s="27">
        <v>556700</v>
      </c>
      <c r="E663" s="64" t="s">
        <v>44</v>
      </c>
      <c r="F663" s="65">
        <f t="shared" si="10"/>
        <v>556700</v>
      </c>
    </row>
    <row r="664" spans="1:6" x14ac:dyDescent="0.2">
      <c r="A664" s="24" t="s">
        <v>827</v>
      </c>
      <c r="B664" s="63" t="s">
        <v>399</v>
      </c>
      <c r="C664" s="26" t="s">
        <v>1280</v>
      </c>
      <c r="D664" s="27">
        <v>556700</v>
      </c>
      <c r="E664" s="64" t="s">
        <v>44</v>
      </c>
      <c r="F664" s="65">
        <f t="shared" si="10"/>
        <v>556700</v>
      </c>
    </row>
    <row r="665" spans="1:6" ht="67.5" x14ac:dyDescent="0.2">
      <c r="A665" s="66" t="s">
        <v>1281</v>
      </c>
      <c r="B665" s="63" t="s">
        <v>399</v>
      </c>
      <c r="C665" s="26" t="s">
        <v>1282</v>
      </c>
      <c r="D665" s="27">
        <v>200000</v>
      </c>
      <c r="E665" s="64" t="s">
        <v>44</v>
      </c>
      <c r="F665" s="65">
        <f t="shared" si="10"/>
        <v>200000</v>
      </c>
    </row>
    <row r="666" spans="1:6" ht="22.5" x14ac:dyDescent="0.2">
      <c r="A666" s="24" t="s">
        <v>426</v>
      </c>
      <c r="B666" s="63" t="s">
        <v>399</v>
      </c>
      <c r="C666" s="26" t="s">
        <v>1283</v>
      </c>
      <c r="D666" s="27">
        <v>200000</v>
      </c>
      <c r="E666" s="64" t="s">
        <v>44</v>
      </c>
      <c r="F666" s="65">
        <f t="shared" si="10"/>
        <v>200000</v>
      </c>
    </row>
    <row r="667" spans="1:6" ht="22.5" x14ac:dyDescent="0.2">
      <c r="A667" s="24" t="s">
        <v>428</v>
      </c>
      <c r="B667" s="63" t="s">
        <v>399</v>
      </c>
      <c r="C667" s="26" t="s">
        <v>1284</v>
      </c>
      <c r="D667" s="27">
        <v>200000</v>
      </c>
      <c r="E667" s="64" t="s">
        <v>44</v>
      </c>
      <c r="F667" s="65">
        <f t="shared" si="10"/>
        <v>200000</v>
      </c>
    </row>
    <row r="668" spans="1:6" ht="22.5" x14ac:dyDescent="0.2">
      <c r="A668" s="24" t="s">
        <v>430</v>
      </c>
      <c r="B668" s="63" t="s">
        <v>399</v>
      </c>
      <c r="C668" s="26" t="s">
        <v>1285</v>
      </c>
      <c r="D668" s="27">
        <v>200000</v>
      </c>
      <c r="E668" s="64" t="s">
        <v>44</v>
      </c>
      <c r="F668" s="65">
        <f t="shared" si="10"/>
        <v>200000</v>
      </c>
    </row>
    <row r="669" spans="1:6" ht="67.5" x14ac:dyDescent="0.2">
      <c r="A669" s="66" t="s">
        <v>1286</v>
      </c>
      <c r="B669" s="63" t="s">
        <v>399</v>
      </c>
      <c r="C669" s="26" t="s">
        <v>1287</v>
      </c>
      <c r="D669" s="27">
        <v>607500</v>
      </c>
      <c r="E669" s="64" t="s">
        <v>44</v>
      </c>
      <c r="F669" s="65">
        <f t="shared" si="10"/>
        <v>607500</v>
      </c>
    </row>
    <row r="670" spans="1:6" ht="22.5" x14ac:dyDescent="0.2">
      <c r="A670" s="24" t="s">
        <v>512</v>
      </c>
      <c r="B670" s="63" t="s">
        <v>399</v>
      </c>
      <c r="C670" s="26" t="s">
        <v>1288</v>
      </c>
      <c r="D670" s="27">
        <v>607500</v>
      </c>
      <c r="E670" s="64" t="s">
        <v>44</v>
      </c>
      <c r="F670" s="65">
        <f t="shared" si="10"/>
        <v>607500</v>
      </c>
    </row>
    <row r="671" spans="1:6" x14ac:dyDescent="0.2">
      <c r="A671" s="24" t="s">
        <v>825</v>
      </c>
      <c r="B671" s="63" t="s">
        <v>399</v>
      </c>
      <c r="C671" s="26" t="s">
        <v>1289</v>
      </c>
      <c r="D671" s="27">
        <v>607500</v>
      </c>
      <c r="E671" s="64" t="s">
        <v>44</v>
      </c>
      <c r="F671" s="65">
        <f t="shared" si="10"/>
        <v>607500</v>
      </c>
    </row>
    <row r="672" spans="1:6" x14ac:dyDescent="0.2">
      <c r="A672" s="24" t="s">
        <v>827</v>
      </c>
      <c r="B672" s="63" t="s">
        <v>399</v>
      </c>
      <c r="C672" s="26" t="s">
        <v>1290</v>
      </c>
      <c r="D672" s="27">
        <v>607500</v>
      </c>
      <c r="E672" s="64" t="s">
        <v>44</v>
      </c>
      <c r="F672" s="65">
        <f t="shared" si="10"/>
        <v>607500</v>
      </c>
    </row>
    <row r="673" spans="1:6" x14ac:dyDescent="0.2">
      <c r="A673" s="24" t="s">
        <v>807</v>
      </c>
      <c r="B673" s="63" t="s">
        <v>399</v>
      </c>
      <c r="C673" s="26" t="s">
        <v>1291</v>
      </c>
      <c r="D673" s="27">
        <v>13886100</v>
      </c>
      <c r="E673" s="64">
        <v>1715241.57</v>
      </c>
      <c r="F673" s="65">
        <f t="shared" si="10"/>
        <v>12170858.43</v>
      </c>
    </row>
    <row r="674" spans="1:6" ht="22.5" x14ac:dyDescent="0.2">
      <c r="A674" s="24" t="s">
        <v>1152</v>
      </c>
      <c r="B674" s="63" t="s">
        <v>399</v>
      </c>
      <c r="C674" s="26" t="s">
        <v>1292</v>
      </c>
      <c r="D674" s="27">
        <v>6215700</v>
      </c>
      <c r="E674" s="64">
        <v>1032999.6</v>
      </c>
      <c r="F674" s="65">
        <f t="shared" si="10"/>
        <v>5182700.4000000004</v>
      </c>
    </row>
    <row r="675" spans="1:6" ht="56.25" x14ac:dyDescent="0.2">
      <c r="A675" s="24" t="s">
        <v>1293</v>
      </c>
      <c r="B675" s="63" t="s">
        <v>399</v>
      </c>
      <c r="C675" s="26" t="s">
        <v>1294</v>
      </c>
      <c r="D675" s="27">
        <v>60000</v>
      </c>
      <c r="E675" s="64">
        <v>20000</v>
      </c>
      <c r="F675" s="65">
        <f t="shared" si="10"/>
        <v>40000</v>
      </c>
    </row>
    <row r="676" spans="1:6" x14ac:dyDescent="0.2">
      <c r="A676" s="24" t="s">
        <v>561</v>
      </c>
      <c r="B676" s="63" t="s">
        <v>399</v>
      </c>
      <c r="C676" s="26" t="s">
        <v>1295</v>
      </c>
      <c r="D676" s="27">
        <v>60000</v>
      </c>
      <c r="E676" s="64">
        <v>20000</v>
      </c>
      <c r="F676" s="65">
        <f t="shared" si="10"/>
        <v>40000</v>
      </c>
    </row>
    <row r="677" spans="1:6" x14ac:dyDescent="0.2">
      <c r="A677" s="24" t="s">
        <v>563</v>
      </c>
      <c r="B677" s="63" t="s">
        <v>399</v>
      </c>
      <c r="C677" s="26" t="s">
        <v>1296</v>
      </c>
      <c r="D677" s="27">
        <v>60000</v>
      </c>
      <c r="E677" s="64">
        <v>20000</v>
      </c>
      <c r="F677" s="65">
        <f t="shared" si="10"/>
        <v>40000</v>
      </c>
    </row>
    <row r="678" spans="1:6" ht="56.25" x14ac:dyDescent="0.2">
      <c r="A678" s="24" t="s">
        <v>1297</v>
      </c>
      <c r="B678" s="63" t="s">
        <v>399</v>
      </c>
      <c r="C678" s="26" t="s">
        <v>1298</v>
      </c>
      <c r="D678" s="27">
        <v>100000</v>
      </c>
      <c r="E678" s="64" t="s">
        <v>44</v>
      </c>
      <c r="F678" s="65">
        <f t="shared" si="10"/>
        <v>100000</v>
      </c>
    </row>
    <row r="679" spans="1:6" ht="22.5" x14ac:dyDescent="0.2">
      <c r="A679" s="24" t="s">
        <v>426</v>
      </c>
      <c r="B679" s="63" t="s">
        <v>399</v>
      </c>
      <c r="C679" s="26" t="s">
        <v>1299</v>
      </c>
      <c r="D679" s="27">
        <v>100000</v>
      </c>
      <c r="E679" s="64" t="s">
        <v>44</v>
      </c>
      <c r="F679" s="65">
        <f t="shared" si="10"/>
        <v>100000</v>
      </c>
    </row>
    <row r="680" spans="1:6" ht="22.5" x14ac:dyDescent="0.2">
      <c r="A680" s="24" t="s">
        <v>428</v>
      </c>
      <c r="B680" s="63" t="s">
        <v>399</v>
      </c>
      <c r="C680" s="26" t="s">
        <v>1300</v>
      </c>
      <c r="D680" s="27">
        <v>100000</v>
      </c>
      <c r="E680" s="64" t="s">
        <v>44</v>
      </c>
      <c r="F680" s="65">
        <f t="shared" si="10"/>
        <v>100000</v>
      </c>
    </row>
    <row r="681" spans="1:6" ht="22.5" x14ac:dyDescent="0.2">
      <c r="A681" s="24" t="s">
        <v>430</v>
      </c>
      <c r="B681" s="63" t="s">
        <v>399</v>
      </c>
      <c r="C681" s="26" t="s">
        <v>1301</v>
      </c>
      <c r="D681" s="27">
        <v>100000</v>
      </c>
      <c r="E681" s="64" t="s">
        <v>44</v>
      </c>
      <c r="F681" s="65">
        <f t="shared" si="10"/>
        <v>100000</v>
      </c>
    </row>
    <row r="682" spans="1:6" ht="67.5" x14ac:dyDescent="0.2">
      <c r="A682" s="24" t="s">
        <v>1302</v>
      </c>
      <c r="B682" s="63" t="s">
        <v>399</v>
      </c>
      <c r="C682" s="26" t="s">
        <v>1303</v>
      </c>
      <c r="D682" s="27">
        <v>50000</v>
      </c>
      <c r="E682" s="64">
        <v>12999.6</v>
      </c>
      <c r="F682" s="65">
        <f t="shared" si="10"/>
        <v>37000.400000000001</v>
      </c>
    </row>
    <row r="683" spans="1:6" ht="22.5" x14ac:dyDescent="0.2">
      <c r="A683" s="24" t="s">
        <v>426</v>
      </c>
      <c r="B683" s="63" t="s">
        <v>399</v>
      </c>
      <c r="C683" s="26" t="s">
        <v>1304</v>
      </c>
      <c r="D683" s="27">
        <v>50000</v>
      </c>
      <c r="E683" s="64">
        <v>12999.6</v>
      </c>
      <c r="F683" s="65">
        <f t="shared" si="10"/>
        <v>37000.400000000001</v>
      </c>
    </row>
    <row r="684" spans="1:6" ht="22.5" x14ac:dyDescent="0.2">
      <c r="A684" s="24" t="s">
        <v>428</v>
      </c>
      <c r="B684" s="63" t="s">
        <v>399</v>
      </c>
      <c r="C684" s="26" t="s">
        <v>1305</v>
      </c>
      <c r="D684" s="27">
        <v>50000</v>
      </c>
      <c r="E684" s="64">
        <v>12999.6</v>
      </c>
      <c r="F684" s="65">
        <f t="shared" si="10"/>
        <v>37000.400000000001</v>
      </c>
    </row>
    <row r="685" spans="1:6" ht="22.5" x14ac:dyDescent="0.2">
      <c r="A685" s="24" t="s">
        <v>430</v>
      </c>
      <c r="B685" s="63" t="s">
        <v>399</v>
      </c>
      <c r="C685" s="26" t="s">
        <v>1306</v>
      </c>
      <c r="D685" s="27">
        <v>50000</v>
      </c>
      <c r="E685" s="64">
        <v>12999.6</v>
      </c>
      <c r="F685" s="65">
        <f t="shared" si="10"/>
        <v>37000.400000000001</v>
      </c>
    </row>
    <row r="686" spans="1:6" ht="45" x14ac:dyDescent="0.2">
      <c r="A686" s="24" t="s">
        <v>1307</v>
      </c>
      <c r="B686" s="63" t="s">
        <v>399</v>
      </c>
      <c r="C686" s="26" t="s">
        <v>1308</v>
      </c>
      <c r="D686" s="27">
        <v>6005700</v>
      </c>
      <c r="E686" s="64">
        <v>1000000</v>
      </c>
      <c r="F686" s="65">
        <f t="shared" si="10"/>
        <v>5005700</v>
      </c>
    </row>
    <row r="687" spans="1:6" ht="22.5" x14ac:dyDescent="0.2">
      <c r="A687" s="24" t="s">
        <v>512</v>
      </c>
      <c r="B687" s="63" t="s">
        <v>399</v>
      </c>
      <c r="C687" s="26" t="s">
        <v>1309</v>
      </c>
      <c r="D687" s="27">
        <v>6005700</v>
      </c>
      <c r="E687" s="64">
        <v>1000000</v>
      </c>
      <c r="F687" s="65">
        <f t="shared" si="10"/>
        <v>5005700</v>
      </c>
    </row>
    <row r="688" spans="1:6" x14ac:dyDescent="0.2">
      <c r="A688" s="24" t="s">
        <v>825</v>
      </c>
      <c r="B688" s="63" t="s">
        <v>399</v>
      </c>
      <c r="C688" s="26" t="s">
        <v>1310</v>
      </c>
      <c r="D688" s="27">
        <v>6005700</v>
      </c>
      <c r="E688" s="64">
        <v>1000000</v>
      </c>
      <c r="F688" s="65">
        <f t="shared" si="10"/>
        <v>5005700</v>
      </c>
    </row>
    <row r="689" spans="1:6" ht="45" x14ac:dyDescent="0.2">
      <c r="A689" s="24" t="s">
        <v>1041</v>
      </c>
      <c r="B689" s="63" t="s">
        <v>399</v>
      </c>
      <c r="C689" s="26" t="s">
        <v>1311</v>
      </c>
      <c r="D689" s="27">
        <v>6005700</v>
      </c>
      <c r="E689" s="64">
        <v>1000000</v>
      </c>
      <c r="F689" s="65">
        <f t="shared" si="10"/>
        <v>5005700</v>
      </c>
    </row>
    <row r="690" spans="1:6" ht="33.75" x14ac:dyDescent="0.2">
      <c r="A690" s="24" t="s">
        <v>1136</v>
      </c>
      <c r="B690" s="63" t="s">
        <v>399</v>
      </c>
      <c r="C690" s="26" t="s">
        <v>1312</v>
      </c>
      <c r="D690" s="27">
        <v>7630400</v>
      </c>
      <c r="E690" s="64">
        <v>682241.97</v>
      </c>
      <c r="F690" s="65">
        <f t="shared" si="10"/>
        <v>6948158.0300000003</v>
      </c>
    </row>
    <row r="691" spans="1:6" ht="78.75" x14ac:dyDescent="0.2">
      <c r="A691" s="66" t="s">
        <v>1313</v>
      </c>
      <c r="B691" s="63" t="s">
        <v>399</v>
      </c>
      <c r="C691" s="26" t="s">
        <v>1314</v>
      </c>
      <c r="D691" s="27">
        <v>3967300</v>
      </c>
      <c r="E691" s="64">
        <v>310891.40000000002</v>
      </c>
      <c r="F691" s="65">
        <f t="shared" si="10"/>
        <v>3656408.6</v>
      </c>
    </row>
    <row r="692" spans="1:6" ht="56.25" x14ac:dyDescent="0.2">
      <c r="A692" s="24" t="s">
        <v>411</v>
      </c>
      <c r="B692" s="63" t="s">
        <v>399</v>
      </c>
      <c r="C692" s="26" t="s">
        <v>1315</v>
      </c>
      <c r="D692" s="27">
        <v>3967300</v>
      </c>
      <c r="E692" s="64">
        <v>310891.40000000002</v>
      </c>
      <c r="F692" s="65">
        <f t="shared" si="10"/>
        <v>3656408.6</v>
      </c>
    </row>
    <row r="693" spans="1:6" ht="22.5" x14ac:dyDescent="0.2">
      <c r="A693" s="24" t="s">
        <v>413</v>
      </c>
      <c r="B693" s="63" t="s">
        <v>399</v>
      </c>
      <c r="C693" s="26" t="s">
        <v>1316</v>
      </c>
      <c r="D693" s="27">
        <v>3967300</v>
      </c>
      <c r="E693" s="64">
        <v>310891.40000000002</v>
      </c>
      <c r="F693" s="65">
        <f t="shared" si="10"/>
        <v>3656408.6</v>
      </c>
    </row>
    <row r="694" spans="1:6" ht="22.5" x14ac:dyDescent="0.2">
      <c r="A694" s="24" t="s">
        <v>415</v>
      </c>
      <c r="B694" s="63" t="s">
        <v>399</v>
      </c>
      <c r="C694" s="26" t="s">
        <v>1317</v>
      </c>
      <c r="D694" s="27">
        <v>2732100</v>
      </c>
      <c r="E694" s="64">
        <v>255393.35</v>
      </c>
      <c r="F694" s="65">
        <f t="shared" si="10"/>
        <v>2476706.65</v>
      </c>
    </row>
    <row r="695" spans="1:6" ht="33.75" x14ac:dyDescent="0.2">
      <c r="A695" s="24" t="s">
        <v>417</v>
      </c>
      <c r="B695" s="63" t="s">
        <v>399</v>
      </c>
      <c r="C695" s="26" t="s">
        <v>1318</v>
      </c>
      <c r="D695" s="27">
        <v>364600</v>
      </c>
      <c r="E695" s="64" t="s">
        <v>44</v>
      </c>
      <c r="F695" s="65">
        <f t="shared" si="10"/>
        <v>364600</v>
      </c>
    </row>
    <row r="696" spans="1:6" ht="33.75" x14ac:dyDescent="0.2">
      <c r="A696" s="24" t="s">
        <v>419</v>
      </c>
      <c r="B696" s="63" t="s">
        <v>399</v>
      </c>
      <c r="C696" s="26" t="s">
        <v>1319</v>
      </c>
      <c r="D696" s="27">
        <v>870600</v>
      </c>
      <c r="E696" s="64">
        <v>55498.05</v>
      </c>
      <c r="F696" s="65">
        <f t="shared" si="10"/>
        <v>815101.95</v>
      </c>
    </row>
    <row r="697" spans="1:6" ht="78.75" x14ac:dyDescent="0.2">
      <c r="A697" s="66" t="s">
        <v>1268</v>
      </c>
      <c r="B697" s="63" t="s">
        <v>399</v>
      </c>
      <c r="C697" s="26" t="s">
        <v>1320</v>
      </c>
      <c r="D697" s="27">
        <v>383700</v>
      </c>
      <c r="E697" s="64">
        <v>104565.67</v>
      </c>
      <c r="F697" s="65">
        <f t="shared" si="10"/>
        <v>279134.33</v>
      </c>
    </row>
    <row r="698" spans="1:6" ht="22.5" x14ac:dyDescent="0.2">
      <c r="A698" s="24" t="s">
        <v>426</v>
      </c>
      <c r="B698" s="63" t="s">
        <v>399</v>
      </c>
      <c r="C698" s="26" t="s">
        <v>1321</v>
      </c>
      <c r="D698" s="27">
        <v>377300</v>
      </c>
      <c r="E698" s="64">
        <v>104184.67</v>
      </c>
      <c r="F698" s="65">
        <f t="shared" si="10"/>
        <v>273115.33</v>
      </c>
    </row>
    <row r="699" spans="1:6" ht="22.5" x14ac:dyDescent="0.2">
      <c r="A699" s="24" t="s">
        <v>428</v>
      </c>
      <c r="B699" s="63" t="s">
        <v>399</v>
      </c>
      <c r="C699" s="26" t="s">
        <v>1322</v>
      </c>
      <c r="D699" s="27">
        <v>377300</v>
      </c>
      <c r="E699" s="64">
        <v>104184.67</v>
      </c>
      <c r="F699" s="65">
        <f t="shared" si="10"/>
        <v>273115.33</v>
      </c>
    </row>
    <row r="700" spans="1:6" ht="22.5" x14ac:dyDescent="0.2">
      <c r="A700" s="24" t="s">
        <v>430</v>
      </c>
      <c r="B700" s="63" t="s">
        <v>399</v>
      </c>
      <c r="C700" s="26" t="s">
        <v>1323</v>
      </c>
      <c r="D700" s="27">
        <v>377300</v>
      </c>
      <c r="E700" s="64">
        <v>104184.67</v>
      </c>
      <c r="F700" s="65">
        <f t="shared" si="10"/>
        <v>273115.33</v>
      </c>
    </row>
    <row r="701" spans="1:6" x14ac:dyDescent="0.2">
      <c r="A701" s="24" t="s">
        <v>432</v>
      </c>
      <c r="B701" s="63" t="s">
        <v>399</v>
      </c>
      <c r="C701" s="26" t="s">
        <v>1324</v>
      </c>
      <c r="D701" s="27">
        <v>6400</v>
      </c>
      <c r="E701" s="64">
        <v>381</v>
      </c>
      <c r="F701" s="65">
        <f t="shared" si="10"/>
        <v>6019</v>
      </c>
    </row>
    <row r="702" spans="1:6" x14ac:dyDescent="0.2">
      <c r="A702" s="24" t="s">
        <v>434</v>
      </c>
      <c r="B702" s="63" t="s">
        <v>399</v>
      </c>
      <c r="C702" s="26" t="s">
        <v>1325</v>
      </c>
      <c r="D702" s="27">
        <v>6400</v>
      </c>
      <c r="E702" s="64">
        <v>381</v>
      </c>
      <c r="F702" s="65">
        <f t="shared" si="10"/>
        <v>6019</v>
      </c>
    </row>
    <row r="703" spans="1:6" x14ac:dyDescent="0.2">
      <c r="A703" s="24" t="s">
        <v>436</v>
      </c>
      <c r="B703" s="63" t="s">
        <v>399</v>
      </c>
      <c r="C703" s="26" t="s">
        <v>1326</v>
      </c>
      <c r="D703" s="27">
        <v>6400</v>
      </c>
      <c r="E703" s="64">
        <v>381</v>
      </c>
      <c r="F703" s="65">
        <f t="shared" si="10"/>
        <v>6019</v>
      </c>
    </row>
    <row r="704" spans="1:6" ht="101.25" x14ac:dyDescent="0.2">
      <c r="A704" s="66" t="s">
        <v>1327</v>
      </c>
      <c r="B704" s="63" t="s">
        <v>399</v>
      </c>
      <c r="C704" s="26" t="s">
        <v>1328</v>
      </c>
      <c r="D704" s="27">
        <v>1409800</v>
      </c>
      <c r="E704" s="64">
        <v>74214.89</v>
      </c>
      <c r="F704" s="65">
        <f t="shared" si="10"/>
        <v>1335585.1100000001</v>
      </c>
    </row>
    <row r="705" spans="1:6" ht="56.25" x14ac:dyDescent="0.2">
      <c r="A705" s="24" t="s">
        <v>411</v>
      </c>
      <c r="B705" s="63" t="s">
        <v>399</v>
      </c>
      <c r="C705" s="26" t="s">
        <v>1329</v>
      </c>
      <c r="D705" s="27">
        <v>1271500</v>
      </c>
      <c r="E705" s="64">
        <v>74214.89</v>
      </c>
      <c r="F705" s="65">
        <f t="shared" si="10"/>
        <v>1197285.1100000001</v>
      </c>
    </row>
    <row r="706" spans="1:6" ht="22.5" x14ac:dyDescent="0.2">
      <c r="A706" s="24" t="s">
        <v>413</v>
      </c>
      <c r="B706" s="63" t="s">
        <v>399</v>
      </c>
      <c r="C706" s="26" t="s">
        <v>1330</v>
      </c>
      <c r="D706" s="27">
        <v>1271500</v>
      </c>
      <c r="E706" s="64">
        <v>74214.89</v>
      </c>
      <c r="F706" s="65">
        <f t="shared" si="10"/>
        <v>1197285.1100000001</v>
      </c>
    </row>
    <row r="707" spans="1:6" ht="22.5" x14ac:dyDescent="0.2">
      <c r="A707" s="24" t="s">
        <v>415</v>
      </c>
      <c r="B707" s="63" t="s">
        <v>399</v>
      </c>
      <c r="C707" s="26" t="s">
        <v>1331</v>
      </c>
      <c r="D707" s="27">
        <v>890000</v>
      </c>
      <c r="E707" s="64">
        <v>62356.44</v>
      </c>
      <c r="F707" s="65">
        <f t="shared" si="10"/>
        <v>827643.56</v>
      </c>
    </row>
    <row r="708" spans="1:6" ht="33.75" x14ac:dyDescent="0.2">
      <c r="A708" s="24" t="s">
        <v>417</v>
      </c>
      <c r="B708" s="63" t="s">
        <v>399</v>
      </c>
      <c r="C708" s="26" t="s">
        <v>1332</v>
      </c>
      <c r="D708" s="27">
        <v>112637</v>
      </c>
      <c r="E708" s="64" t="s">
        <v>44</v>
      </c>
      <c r="F708" s="65">
        <f t="shared" si="10"/>
        <v>112637</v>
      </c>
    </row>
    <row r="709" spans="1:6" ht="33.75" x14ac:dyDescent="0.2">
      <c r="A709" s="24" t="s">
        <v>419</v>
      </c>
      <c r="B709" s="63" t="s">
        <v>399</v>
      </c>
      <c r="C709" s="26" t="s">
        <v>1333</v>
      </c>
      <c r="D709" s="27">
        <v>268863</v>
      </c>
      <c r="E709" s="64">
        <v>11858.45</v>
      </c>
      <c r="F709" s="65">
        <f t="shared" si="10"/>
        <v>257004.55</v>
      </c>
    </row>
    <row r="710" spans="1:6" ht="22.5" x14ac:dyDescent="0.2">
      <c r="A710" s="24" t="s">
        <v>426</v>
      </c>
      <c r="B710" s="63" t="s">
        <v>399</v>
      </c>
      <c r="C710" s="26" t="s">
        <v>1334</v>
      </c>
      <c r="D710" s="27">
        <v>138300</v>
      </c>
      <c r="E710" s="64" t="s">
        <v>44</v>
      </c>
      <c r="F710" s="65">
        <f t="shared" si="10"/>
        <v>138300</v>
      </c>
    </row>
    <row r="711" spans="1:6" ht="22.5" x14ac:dyDescent="0.2">
      <c r="A711" s="24" t="s">
        <v>428</v>
      </c>
      <c r="B711" s="63" t="s">
        <v>399</v>
      </c>
      <c r="C711" s="26" t="s">
        <v>1335</v>
      </c>
      <c r="D711" s="27">
        <v>138300</v>
      </c>
      <c r="E711" s="64" t="s">
        <v>44</v>
      </c>
      <c r="F711" s="65">
        <f t="shared" si="10"/>
        <v>138300</v>
      </c>
    </row>
    <row r="712" spans="1:6" ht="22.5" x14ac:dyDescent="0.2">
      <c r="A712" s="24" t="s">
        <v>430</v>
      </c>
      <c r="B712" s="63" t="s">
        <v>399</v>
      </c>
      <c r="C712" s="26" t="s">
        <v>1336</v>
      </c>
      <c r="D712" s="27">
        <v>138300</v>
      </c>
      <c r="E712" s="64" t="s">
        <v>44</v>
      </c>
      <c r="F712" s="65">
        <f t="shared" si="10"/>
        <v>138300</v>
      </c>
    </row>
    <row r="713" spans="1:6" ht="67.5" x14ac:dyDescent="0.2">
      <c r="A713" s="24" t="s">
        <v>1138</v>
      </c>
      <c r="B713" s="63" t="s">
        <v>399</v>
      </c>
      <c r="C713" s="26" t="s">
        <v>1337</v>
      </c>
      <c r="D713" s="27">
        <v>1869600</v>
      </c>
      <c r="E713" s="64">
        <v>192570.01</v>
      </c>
      <c r="F713" s="65">
        <f t="shared" si="10"/>
        <v>1677029.99</v>
      </c>
    </row>
    <row r="714" spans="1:6" ht="56.25" x14ac:dyDescent="0.2">
      <c r="A714" s="24" t="s">
        <v>411</v>
      </c>
      <c r="B714" s="63" t="s">
        <v>399</v>
      </c>
      <c r="C714" s="26" t="s">
        <v>1338</v>
      </c>
      <c r="D714" s="27">
        <v>1491600</v>
      </c>
      <c r="E714" s="64">
        <v>157445.79999999999</v>
      </c>
      <c r="F714" s="65">
        <f t="shared" si="10"/>
        <v>1334154.2</v>
      </c>
    </row>
    <row r="715" spans="1:6" ht="22.5" x14ac:dyDescent="0.2">
      <c r="A715" s="24" t="s">
        <v>413</v>
      </c>
      <c r="B715" s="63" t="s">
        <v>399</v>
      </c>
      <c r="C715" s="26" t="s">
        <v>1339</v>
      </c>
      <c r="D715" s="27">
        <v>1491600</v>
      </c>
      <c r="E715" s="64">
        <v>157445.79999999999</v>
      </c>
      <c r="F715" s="65">
        <f t="shared" si="10"/>
        <v>1334154.2</v>
      </c>
    </row>
    <row r="716" spans="1:6" ht="22.5" x14ac:dyDescent="0.2">
      <c r="A716" s="24" t="s">
        <v>415</v>
      </c>
      <c r="B716" s="63" t="s">
        <v>399</v>
      </c>
      <c r="C716" s="26" t="s">
        <v>1340</v>
      </c>
      <c r="D716" s="27">
        <v>1145600</v>
      </c>
      <c r="E716" s="64">
        <v>127405.89</v>
      </c>
      <c r="F716" s="65">
        <f t="shared" si="10"/>
        <v>1018194.11</v>
      </c>
    </row>
    <row r="717" spans="1:6" ht="33.75" x14ac:dyDescent="0.2">
      <c r="A717" s="24" t="s">
        <v>419</v>
      </c>
      <c r="B717" s="63" t="s">
        <v>399</v>
      </c>
      <c r="C717" s="26" t="s">
        <v>1341</v>
      </c>
      <c r="D717" s="27">
        <v>346000</v>
      </c>
      <c r="E717" s="64">
        <v>30039.91</v>
      </c>
      <c r="F717" s="65">
        <f t="shared" si="10"/>
        <v>315960.09000000003</v>
      </c>
    </row>
    <row r="718" spans="1:6" ht="22.5" x14ac:dyDescent="0.2">
      <c r="A718" s="24" t="s">
        <v>426</v>
      </c>
      <c r="B718" s="63" t="s">
        <v>399</v>
      </c>
      <c r="C718" s="26" t="s">
        <v>1342</v>
      </c>
      <c r="D718" s="27">
        <v>378000</v>
      </c>
      <c r="E718" s="64">
        <v>35124.21</v>
      </c>
      <c r="F718" s="65">
        <f t="shared" si="10"/>
        <v>342875.79</v>
      </c>
    </row>
    <row r="719" spans="1:6" ht="22.5" x14ac:dyDescent="0.2">
      <c r="A719" s="24" t="s">
        <v>428</v>
      </c>
      <c r="B719" s="63" t="s">
        <v>399</v>
      </c>
      <c r="C719" s="26" t="s">
        <v>1343</v>
      </c>
      <c r="D719" s="27">
        <v>378000</v>
      </c>
      <c r="E719" s="64">
        <v>35124.21</v>
      </c>
      <c r="F719" s="65">
        <f t="shared" ref="F719:F782" si="11">IF(OR(D719="-",IF(E719="-",0,E719)&gt;=IF(D719="-",0,D719)),"-",IF(D719="-",0,D719)-IF(E719="-",0,E719))</f>
        <v>342875.79</v>
      </c>
    </row>
    <row r="720" spans="1:6" ht="22.5" x14ac:dyDescent="0.2">
      <c r="A720" s="24" t="s">
        <v>430</v>
      </c>
      <c r="B720" s="63" t="s">
        <v>399</v>
      </c>
      <c r="C720" s="26" t="s">
        <v>1344</v>
      </c>
      <c r="D720" s="27">
        <v>378000</v>
      </c>
      <c r="E720" s="64">
        <v>35124.21</v>
      </c>
      <c r="F720" s="65">
        <f t="shared" si="11"/>
        <v>342875.79</v>
      </c>
    </row>
    <row r="721" spans="1:6" ht="22.5" x14ac:dyDescent="0.2">
      <c r="A721" s="24" t="s">
        <v>1345</v>
      </c>
      <c r="B721" s="63" t="s">
        <v>399</v>
      </c>
      <c r="C721" s="26" t="s">
        <v>1346</v>
      </c>
      <c r="D721" s="27">
        <v>40000</v>
      </c>
      <c r="E721" s="64" t="s">
        <v>44</v>
      </c>
      <c r="F721" s="65">
        <f t="shared" si="11"/>
        <v>40000</v>
      </c>
    </row>
    <row r="722" spans="1:6" ht="56.25" x14ac:dyDescent="0.2">
      <c r="A722" s="24" t="s">
        <v>1347</v>
      </c>
      <c r="B722" s="63" t="s">
        <v>399</v>
      </c>
      <c r="C722" s="26" t="s">
        <v>1348</v>
      </c>
      <c r="D722" s="27">
        <v>40000</v>
      </c>
      <c r="E722" s="64" t="s">
        <v>44</v>
      </c>
      <c r="F722" s="65">
        <f t="shared" si="11"/>
        <v>40000</v>
      </c>
    </row>
    <row r="723" spans="1:6" ht="22.5" x14ac:dyDescent="0.2">
      <c r="A723" s="24" t="s">
        <v>426</v>
      </c>
      <c r="B723" s="63" t="s">
        <v>399</v>
      </c>
      <c r="C723" s="26" t="s">
        <v>1349</v>
      </c>
      <c r="D723" s="27">
        <v>40000</v>
      </c>
      <c r="E723" s="64" t="s">
        <v>44</v>
      </c>
      <c r="F723" s="65">
        <f t="shared" si="11"/>
        <v>40000</v>
      </c>
    </row>
    <row r="724" spans="1:6" ht="22.5" x14ac:dyDescent="0.2">
      <c r="A724" s="24" t="s">
        <v>428</v>
      </c>
      <c r="B724" s="63" t="s">
        <v>399</v>
      </c>
      <c r="C724" s="26" t="s">
        <v>1350</v>
      </c>
      <c r="D724" s="27">
        <v>40000</v>
      </c>
      <c r="E724" s="64" t="s">
        <v>44</v>
      </c>
      <c r="F724" s="65">
        <f t="shared" si="11"/>
        <v>40000</v>
      </c>
    </row>
    <row r="725" spans="1:6" ht="22.5" x14ac:dyDescent="0.2">
      <c r="A725" s="24" t="s">
        <v>430</v>
      </c>
      <c r="B725" s="63" t="s">
        <v>399</v>
      </c>
      <c r="C725" s="26" t="s">
        <v>1351</v>
      </c>
      <c r="D725" s="27">
        <v>40000</v>
      </c>
      <c r="E725" s="64" t="s">
        <v>44</v>
      </c>
      <c r="F725" s="65">
        <f t="shared" si="11"/>
        <v>40000</v>
      </c>
    </row>
    <row r="726" spans="1:6" x14ac:dyDescent="0.2">
      <c r="A726" s="24" t="s">
        <v>897</v>
      </c>
      <c r="B726" s="63" t="s">
        <v>399</v>
      </c>
      <c r="C726" s="26" t="s">
        <v>1352</v>
      </c>
      <c r="D726" s="27">
        <v>17275600</v>
      </c>
      <c r="E726" s="64">
        <v>1416275.54</v>
      </c>
      <c r="F726" s="65">
        <f t="shared" si="11"/>
        <v>15859324.460000001</v>
      </c>
    </row>
    <row r="727" spans="1:6" x14ac:dyDescent="0.2">
      <c r="A727" s="24" t="s">
        <v>928</v>
      </c>
      <c r="B727" s="63" t="s">
        <v>399</v>
      </c>
      <c r="C727" s="26" t="s">
        <v>1353</v>
      </c>
      <c r="D727" s="27">
        <v>17275600</v>
      </c>
      <c r="E727" s="64">
        <v>1416275.54</v>
      </c>
      <c r="F727" s="65">
        <f t="shared" si="11"/>
        <v>15859324.460000001</v>
      </c>
    </row>
    <row r="728" spans="1:6" ht="33.75" x14ac:dyDescent="0.2">
      <c r="A728" s="24" t="s">
        <v>1274</v>
      </c>
      <c r="B728" s="63" t="s">
        <v>399</v>
      </c>
      <c r="C728" s="26" t="s">
        <v>1354</v>
      </c>
      <c r="D728" s="27">
        <v>17275600</v>
      </c>
      <c r="E728" s="64">
        <v>1416275.54</v>
      </c>
      <c r="F728" s="65">
        <f t="shared" si="11"/>
        <v>15859324.460000001</v>
      </c>
    </row>
    <row r="729" spans="1:6" ht="78.75" x14ac:dyDescent="0.2">
      <c r="A729" s="66" t="s">
        <v>1355</v>
      </c>
      <c r="B729" s="63" t="s">
        <v>399</v>
      </c>
      <c r="C729" s="26" t="s">
        <v>1356</v>
      </c>
      <c r="D729" s="27">
        <v>169200</v>
      </c>
      <c r="E729" s="64" t="s">
        <v>44</v>
      </c>
      <c r="F729" s="65">
        <f t="shared" si="11"/>
        <v>169200</v>
      </c>
    </row>
    <row r="730" spans="1:6" x14ac:dyDescent="0.2">
      <c r="A730" s="24" t="s">
        <v>561</v>
      </c>
      <c r="B730" s="63" t="s">
        <v>399</v>
      </c>
      <c r="C730" s="26" t="s">
        <v>1357</v>
      </c>
      <c r="D730" s="27">
        <v>169200</v>
      </c>
      <c r="E730" s="64" t="s">
        <v>44</v>
      </c>
      <c r="F730" s="65">
        <f t="shared" si="11"/>
        <v>169200</v>
      </c>
    </row>
    <row r="731" spans="1:6" ht="22.5" x14ac:dyDescent="0.2">
      <c r="A731" s="24" t="s">
        <v>906</v>
      </c>
      <c r="B731" s="63" t="s">
        <v>399</v>
      </c>
      <c r="C731" s="26" t="s">
        <v>1358</v>
      </c>
      <c r="D731" s="27">
        <v>169200</v>
      </c>
      <c r="E731" s="64" t="s">
        <v>44</v>
      </c>
      <c r="F731" s="65">
        <f t="shared" si="11"/>
        <v>169200</v>
      </c>
    </row>
    <row r="732" spans="1:6" ht="22.5" x14ac:dyDescent="0.2">
      <c r="A732" s="24" t="s">
        <v>1359</v>
      </c>
      <c r="B732" s="63" t="s">
        <v>399</v>
      </c>
      <c r="C732" s="26" t="s">
        <v>1360</v>
      </c>
      <c r="D732" s="27">
        <v>169200</v>
      </c>
      <c r="E732" s="64" t="s">
        <v>44</v>
      </c>
      <c r="F732" s="65">
        <f t="shared" si="11"/>
        <v>169200</v>
      </c>
    </row>
    <row r="733" spans="1:6" ht="90" x14ac:dyDescent="0.2">
      <c r="A733" s="66" t="s">
        <v>1361</v>
      </c>
      <c r="B733" s="63" t="s">
        <v>399</v>
      </c>
      <c r="C733" s="26" t="s">
        <v>1362</v>
      </c>
      <c r="D733" s="27">
        <v>7828000</v>
      </c>
      <c r="E733" s="64">
        <v>-905</v>
      </c>
      <c r="F733" s="65">
        <f t="shared" si="11"/>
        <v>7828905</v>
      </c>
    </row>
    <row r="734" spans="1:6" ht="22.5" x14ac:dyDescent="0.2">
      <c r="A734" s="24" t="s">
        <v>426</v>
      </c>
      <c r="B734" s="63" t="s">
        <v>399</v>
      </c>
      <c r="C734" s="26" t="s">
        <v>1363</v>
      </c>
      <c r="D734" s="27">
        <v>153500</v>
      </c>
      <c r="E734" s="64" t="s">
        <v>44</v>
      </c>
      <c r="F734" s="65">
        <f t="shared" si="11"/>
        <v>153500</v>
      </c>
    </row>
    <row r="735" spans="1:6" ht="22.5" x14ac:dyDescent="0.2">
      <c r="A735" s="24" t="s">
        <v>428</v>
      </c>
      <c r="B735" s="63" t="s">
        <v>399</v>
      </c>
      <c r="C735" s="26" t="s">
        <v>1364</v>
      </c>
      <c r="D735" s="27">
        <v>153500</v>
      </c>
      <c r="E735" s="64" t="s">
        <v>44</v>
      </c>
      <c r="F735" s="65">
        <f t="shared" si="11"/>
        <v>153500</v>
      </c>
    </row>
    <row r="736" spans="1:6" ht="22.5" x14ac:dyDescent="0.2">
      <c r="A736" s="24" t="s">
        <v>430</v>
      </c>
      <c r="B736" s="63" t="s">
        <v>399</v>
      </c>
      <c r="C736" s="26" t="s">
        <v>1365</v>
      </c>
      <c r="D736" s="27">
        <v>153500</v>
      </c>
      <c r="E736" s="64" t="s">
        <v>44</v>
      </c>
      <c r="F736" s="65">
        <f t="shared" si="11"/>
        <v>153500</v>
      </c>
    </row>
    <row r="737" spans="1:6" x14ac:dyDescent="0.2">
      <c r="A737" s="24" t="s">
        <v>561</v>
      </c>
      <c r="B737" s="63" t="s">
        <v>399</v>
      </c>
      <c r="C737" s="26" t="s">
        <v>1366</v>
      </c>
      <c r="D737" s="27">
        <v>7674500</v>
      </c>
      <c r="E737" s="64">
        <v>-905</v>
      </c>
      <c r="F737" s="65">
        <f t="shared" si="11"/>
        <v>7675405</v>
      </c>
    </row>
    <row r="738" spans="1:6" ht="22.5" x14ac:dyDescent="0.2">
      <c r="A738" s="24" t="s">
        <v>906</v>
      </c>
      <c r="B738" s="63" t="s">
        <v>399</v>
      </c>
      <c r="C738" s="26" t="s">
        <v>1367</v>
      </c>
      <c r="D738" s="27">
        <v>7674500</v>
      </c>
      <c r="E738" s="64">
        <v>-905</v>
      </c>
      <c r="F738" s="65">
        <f t="shared" si="11"/>
        <v>7675405</v>
      </c>
    </row>
    <row r="739" spans="1:6" ht="22.5" x14ac:dyDescent="0.2">
      <c r="A739" s="24" t="s">
        <v>1359</v>
      </c>
      <c r="B739" s="63" t="s">
        <v>399</v>
      </c>
      <c r="C739" s="26" t="s">
        <v>1368</v>
      </c>
      <c r="D739" s="27">
        <v>7674500</v>
      </c>
      <c r="E739" s="64">
        <v>-905</v>
      </c>
      <c r="F739" s="65">
        <f t="shared" si="11"/>
        <v>7675405</v>
      </c>
    </row>
    <row r="740" spans="1:6" ht="90" x14ac:dyDescent="0.2">
      <c r="A740" s="66" t="s">
        <v>1369</v>
      </c>
      <c r="B740" s="63" t="s">
        <v>399</v>
      </c>
      <c r="C740" s="26" t="s">
        <v>1370</v>
      </c>
      <c r="D740" s="27">
        <v>60000</v>
      </c>
      <c r="E740" s="64" t="s">
        <v>44</v>
      </c>
      <c r="F740" s="65">
        <f t="shared" si="11"/>
        <v>60000</v>
      </c>
    </row>
    <row r="741" spans="1:6" x14ac:dyDescent="0.2">
      <c r="A741" s="24" t="s">
        <v>561</v>
      </c>
      <c r="B741" s="63" t="s">
        <v>399</v>
      </c>
      <c r="C741" s="26" t="s">
        <v>1371</v>
      </c>
      <c r="D741" s="27">
        <v>60000</v>
      </c>
      <c r="E741" s="64" t="s">
        <v>44</v>
      </c>
      <c r="F741" s="65">
        <f t="shared" si="11"/>
        <v>60000</v>
      </c>
    </row>
    <row r="742" spans="1:6" ht="22.5" x14ac:dyDescent="0.2">
      <c r="A742" s="24" t="s">
        <v>906</v>
      </c>
      <c r="B742" s="63" t="s">
        <v>399</v>
      </c>
      <c r="C742" s="26" t="s">
        <v>1372</v>
      </c>
      <c r="D742" s="27">
        <v>60000</v>
      </c>
      <c r="E742" s="64" t="s">
        <v>44</v>
      </c>
      <c r="F742" s="65">
        <f t="shared" si="11"/>
        <v>60000</v>
      </c>
    </row>
    <row r="743" spans="1:6" ht="22.5" x14ac:dyDescent="0.2">
      <c r="A743" s="24" t="s">
        <v>1359</v>
      </c>
      <c r="B743" s="63" t="s">
        <v>399</v>
      </c>
      <c r="C743" s="26" t="s">
        <v>1373</v>
      </c>
      <c r="D743" s="27">
        <v>60000</v>
      </c>
      <c r="E743" s="64" t="s">
        <v>44</v>
      </c>
      <c r="F743" s="65">
        <f t="shared" si="11"/>
        <v>60000</v>
      </c>
    </row>
    <row r="744" spans="1:6" ht="123.75" x14ac:dyDescent="0.2">
      <c r="A744" s="66" t="s">
        <v>1374</v>
      </c>
      <c r="B744" s="63" t="s">
        <v>399</v>
      </c>
      <c r="C744" s="26" t="s">
        <v>1375</v>
      </c>
      <c r="D744" s="27">
        <v>9218400</v>
      </c>
      <c r="E744" s="64">
        <v>1417180.54</v>
      </c>
      <c r="F744" s="65">
        <f t="shared" si="11"/>
        <v>7801219.46</v>
      </c>
    </row>
    <row r="745" spans="1:6" x14ac:dyDescent="0.2">
      <c r="A745" s="24" t="s">
        <v>561</v>
      </c>
      <c r="B745" s="63" t="s">
        <v>399</v>
      </c>
      <c r="C745" s="26" t="s">
        <v>1376</v>
      </c>
      <c r="D745" s="27">
        <v>9218400</v>
      </c>
      <c r="E745" s="64">
        <v>1417180.54</v>
      </c>
      <c r="F745" s="65">
        <f t="shared" si="11"/>
        <v>7801219.46</v>
      </c>
    </row>
    <row r="746" spans="1:6" ht="22.5" x14ac:dyDescent="0.2">
      <c r="A746" s="24" t="s">
        <v>906</v>
      </c>
      <c r="B746" s="63" t="s">
        <v>399</v>
      </c>
      <c r="C746" s="26" t="s">
        <v>1377</v>
      </c>
      <c r="D746" s="27">
        <v>9218400</v>
      </c>
      <c r="E746" s="64">
        <v>1417180.54</v>
      </c>
      <c r="F746" s="65">
        <f t="shared" si="11"/>
        <v>7801219.46</v>
      </c>
    </row>
    <row r="747" spans="1:6" ht="22.5" x14ac:dyDescent="0.2">
      <c r="A747" s="24" t="s">
        <v>1359</v>
      </c>
      <c r="B747" s="63" t="s">
        <v>399</v>
      </c>
      <c r="C747" s="26" t="s">
        <v>1378</v>
      </c>
      <c r="D747" s="27">
        <v>7596900</v>
      </c>
      <c r="E747" s="64">
        <v>1282400</v>
      </c>
      <c r="F747" s="65">
        <f t="shared" si="11"/>
        <v>6314500</v>
      </c>
    </row>
    <row r="748" spans="1:6" ht="22.5" x14ac:dyDescent="0.2">
      <c r="A748" s="24" t="s">
        <v>1379</v>
      </c>
      <c r="B748" s="63" t="s">
        <v>399</v>
      </c>
      <c r="C748" s="26" t="s">
        <v>1380</v>
      </c>
      <c r="D748" s="27">
        <v>1621500</v>
      </c>
      <c r="E748" s="64">
        <v>134780.54</v>
      </c>
      <c r="F748" s="65">
        <f t="shared" si="11"/>
        <v>1486719.46</v>
      </c>
    </row>
    <row r="749" spans="1:6" ht="33.75" x14ac:dyDescent="0.2">
      <c r="A749" s="24" t="s">
        <v>1381</v>
      </c>
      <c r="B749" s="63" t="s">
        <v>399</v>
      </c>
      <c r="C749" s="26" t="s">
        <v>1382</v>
      </c>
      <c r="D749" s="27">
        <v>211221200</v>
      </c>
      <c r="E749" s="64">
        <v>33859064.390000001</v>
      </c>
      <c r="F749" s="65">
        <f t="shared" si="11"/>
        <v>177362135.61000001</v>
      </c>
    </row>
    <row r="750" spans="1:6" x14ac:dyDescent="0.2">
      <c r="A750" s="24" t="s">
        <v>403</v>
      </c>
      <c r="B750" s="63" t="s">
        <v>399</v>
      </c>
      <c r="C750" s="26" t="s">
        <v>1383</v>
      </c>
      <c r="D750" s="27">
        <v>6300</v>
      </c>
      <c r="E750" s="64" t="s">
        <v>44</v>
      </c>
      <c r="F750" s="65">
        <f t="shared" si="11"/>
        <v>6300</v>
      </c>
    </row>
    <row r="751" spans="1:6" x14ac:dyDescent="0.2">
      <c r="A751" s="24" t="s">
        <v>473</v>
      </c>
      <c r="B751" s="63" t="s">
        <v>399</v>
      </c>
      <c r="C751" s="26" t="s">
        <v>1384</v>
      </c>
      <c r="D751" s="27">
        <v>6300</v>
      </c>
      <c r="E751" s="64" t="s">
        <v>44</v>
      </c>
      <c r="F751" s="65">
        <f t="shared" si="11"/>
        <v>6300</v>
      </c>
    </row>
    <row r="752" spans="1:6" ht="22.5" x14ac:dyDescent="0.2">
      <c r="A752" s="24" t="s">
        <v>941</v>
      </c>
      <c r="B752" s="63" t="s">
        <v>399</v>
      </c>
      <c r="C752" s="26" t="s">
        <v>1385</v>
      </c>
      <c r="D752" s="27">
        <v>6300</v>
      </c>
      <c r="E752" s="64" t="s">
        <v>44</v>
      </c>
      <c r="F752" s="65">
        <f t="shared" si="11"/>
        <v>6300</v>
      </c>
    </row>
    <row r="753" spans="1:6" ht="45" x14ac:dyDescent="0.2">
      <c r="A753" s="24" t="s">
        <v>1386</v>
      </c>
      <c r="B753" s="63" t="s">
        <v>399</v>
      </c>
      <c r="C753" s="26" t="s">
        <v>1387</v>
      </c>
      <c r="D753" s="27">
        <v>6300</v>
      </c>
      <c r="E753" s="64" t="s">
        <v>44</v>
      </c>
      <c r="F753" s="65">
        <f t="shared" si="11"/>
        <v>6300</v>
      </c>
    </row>
    <row r="754" spans="1:6" x14ac:dyDescent="0.2">
      <c r="A754" s="24" t="s">
        <v>432</v>
      </c>
      <c r="B754" s="63" t="s">
        <v>399</v>
      </c>
      <c r="C754" s="26" t="s">
        <v>1388</v>
      </c>
      <c r="D754" s="27">
        <v>6300</v>
      </c>
      <c r="E754" s="64" t="s">
        <v>44</v>
      </c>
      <c r="F754" s="65">
        <f t="shared" si="11"/>
        <v>6300</v>
      </c>
    </row>
    <row r="755" spans="1:6" x14ac:dyDescent="0.2">
      <c r="A755" s="24" t="s">
        <v>434</v>
      </c>
      <c r="B755" s="63" t="s">
        <v>399</v>
      </c>
      <c r="C755" s="26" t="s">
        <v>1389</v>
      </c>
      <c r="D755" s="27">
        <v>6300</v>
      </c>
      <c r="E755" s="64" t="s">
        <v>44</v>
      </c>
      <c r="F755" s="65">
        <f t="shared" si="11"/>
        <v>6300</v>
      </c>
    </row>
    <row r="756" spans="1:6" ht="22.5" x14ac:dyDescent="0.2">
      <c r="A756" s="24" t="s">
        <v>567</v>
      </c>
      <c r="B756" s="63" t="s">
        <v>399</v>
      </c>
      <c r="C756" s="26" t="s">
        <v>1390</v>
      </c>
      <c r="D756" s="27">
        <v>6300</v>
      </c>
      <c r="E756" s="64" t="s">
        <v>44</v>
      </c>
      <c r="F756" s="65">
        <f t="shared" si="11"/>
        <v>6300</v>
      </c>
    </row>
    <row r="757" spans="1:6" x14ac:dyDescent="0.2">
      <c r="A757" s="24" t="s">
        <v>798</v>
      </c>
      <c r="B757" s="63" t="s">
        <v>399</v>
      </c>
      <c r="C757" s="26" t="s">
        <v>1391</v>
      </c>
      <c r="D757" s="27">
        <v>7126500</v>
      </c>
      <c r="E757" s="64">
        <v>2317499.91</v>
      </c>
      <c r="F757" s="65">
        <f t="shared" si="11"/>
        <v>4809000.09</v>
      </c>
    </row>
    <row r="758" spans="1:6" x14ac:dyDescent="0.2">
      <c r="A758" s="24" t="s">
        <v>1048</v>
      </c>
      <c r="B758" s="63" t="s">
        <v>399</v>
      </c>
      <c r="C758" s="26" t="s">
        <v>1392</v>
      </c>
      <c r="D758" s="27">
        <v>7126500</v>
      </c>
      <c r="E758" s="64">
        <v>2317499.91</v>
      </c>
      <c r="F758" s="65">
        <f t="shared" si="11"/>
        <v>4809000.09</v>
      </c>
    </row>
    <row r="759" spans="1:6" ht="33.75" x14ac:dyDescent="0.2">
      <c r="A759" s="24" t="s">
        <v>1274</v>
      </c>
      <c r="B759" s="63" t="s">
        <v>399</v>
      </c>
      <c r="C759" s="26" t="s">
        <v>1393</v>
      </c>
      <c r="D759" s="27">
        <v>7126500</v>
      </c>
      <c r="E759" s="64">
        <v>2317499.91</v>
      </c>
      <c r="F759" s="65">
        <f t="shared" si="11"/>
        <v>4809000.09</v>
      </c>
    </row>
    <row r="760" spans="1:6" ht="67.5" x14ac:dyDescent="0.2">
      <c r="A760" s="66" t="s">
        <v>1281</v>
      </c>
      <c r="B760" s="63" t="s">
        <v>399</v>
      </c>
      <c r="C760" s="26" t="s">
        <v>1394</v>
      </c>
      <c r="D760" s="27">
        <v>20000</v>
      </c>
      <c r="E760" s="64" t="s">
        <v>44</v>
      </c>
      <c r="F760" s="65">
        <f t="shared" si="11"/>
        <v>20000</v>
      </c>
    </row>
    <row r="761" spans="1:6" ht="22.5" x14ac:dyDescent="0.2">
      <c r="A761" s="24" t="s">
        <v>426</v>
      </c>
      <c r="B761" s="63" t="s">
        <v>399</v>
      </c>
      <c r="C761" s="26" t="s">
        <v>1395</v>
      </c>
      <c r="D761" s="27">
        <v>20000</v>
      </c>
      <c r="E761" s="64" t="s">
        <v>44</v>
      </c>
      <c r="F761" s="65">
        <f t="shared" si="11"/>
        <v>20000</v>
      </c>
    </row>
    <row r="762" spans="1:6" ht="22.5" x14ac:dyDescent="0.2">
      <c r="A762" s="24" t="s">
        <v>428</v>
      </c>
      <c r="B762" s="63" t="s">
        <v>399</v>
      </c>
      <c r="C762" s="26" t="s">
        <v>1396</v>
      </c>
      <c r="D762" s="27">
        <v>20000</v>
      </c>
      <c r="E762" s="64" t="s">
        <v>44</v>
      </c>
      <c r="F762" s="65">
        <f t="shared" si="11"/>
        <v>20000</v>
      </c>
    </row>
    <row r="763" spans="1:6" ht="22.5" x14ac:dyDescent="0.2">
      <c r="A763" s="24" t="s">
        <v>430</v>
      </c>
      <c r="B763" s="63" t="s">
        <v>399</v>
      </c>
      <c r="C763" s="26" t="s">
        <v>1397</v>
      </c>
      <c r="D763" s="27">
        <v>20000</v>
      </c>
      <c r="E763" s="64" t="s">
        <v>44</v>
      </c>
      <c r="F763" s="65">
        <f t="shared" si="11"/>
        <v>20000</v>
      </c>
    </row>
    <row r="764" spans="1:6" ht="112.5" x14ac:dyDescent="0.2">
      <c r="A764" s="66" t="s">
        <v>1398</v>
      </c>
      <c r="B764" s="63" t="s">
        <v>399</v>
      </c>
      <c r="C764" s="26" t="s">
        <v>1399</v>
      </c>
      <c r="D764" s="27">
        <v>7106500</v>
      </c>
      <c r="E764" s="64">
        <v>2317499.91</v>
      </c>
      <c r="F764" s="65">
        <f t="shared" si="11"/>
        <v>4789000.09</v>
      </c>
    </row>
    <row r="765" spans="1:6" ht="22.5" x14ac:dyDescent="0.2">
      <c r="A765" s="24" t="s">
        <v>426</v>
      </c>
      <c r="B765" s="63" t="s">
        <v>399</v>
      </c>
      <c r="C765" s="26" t="s">
        <v>1400</v>
      </c>
      <c r="D765" s="27">
        <v>66000</v>
      </c>
      <c r="E765" s="64">
        <v>20698.349999999999</v>
      </c>
      <c r="F765" s="65">
        <f t="shared" si="11"/>
        <v>45301.65</v>
      </c>
    </row>
    <row r="766" spans="1:6" ht="22.5" x14ac:dyDescent="0.2">
      <c r="A766" s="24" t="s">
        <v>428</v>
      </c>
      <c r="B766" s="63" t="s">
        <v>399</v>
      </c>
      <c r="C766" s="26" t="s">
        <v>1401</v>
      </c>
      <c r="D766" s="27">
        <v>66000</v>
      </c>
      <c r="E766" s="64">
        <v>20698.349999999999</v>
      </c>
      <c r="F766" s="65">
        <f t="shared" si="11"/>
        <v>45301.65</v>
      </c>
    </row>
    <row r="767" spans="1:6" ht="22.5" x14ac:dyDescent="0.2">
      <c r="A767" s="24" t="s">
        <v>430</v>
      </c>
      <c r="B767" s="63" t="s">
        <v>399</v>
      </c>
      <c r="C767" s="26" t="s">
        <v>1402</v>
      </c>
      <c r="D767" s="27">
        <v>66000</v>
      </c>
      <c r="E767" s="64">
        <v>20698.349999999999</v>
      </c>
      <c r="F767" s="65">
        <f t="shared" si="11"/>
        <v>45301.65</v>
      </c>
    </row>
    <row r="768" spans="1:6" x14ac:dyDescent="0.2">
      <c r="A768" s="24" t="s">
        <v>561</v>
      </c>
      <c r="B768" s="63" t="s">
        <v>399</v>
      </c>
      <c r="C768" s="26" t="s">
        <v>1403</v>
      </c>
      <c r="D768" s="27">
        <v>7040500</v>
      </c>
      <c r="E768" s="64">
        <v>2296801.56</v>
      </c>
      <c r="F768" s="65">
        <f t="shared" si="11"/>
        <v>4743698.4399999995</v>
      </c>
    </row>
    <row r="769" spans="1:6" ht="22.5" x14ac:dyDescent="0.2">
      <c r="A769" s="24" t="s">
        <v>906</v>
      </c>
      <c r="B769" s="63" t="s">
        <v>399</v>
      </c>
      <c r="C769" s="26" t="s">
        <v>1404</v>
      </c>
      <c r="D769" s="27">
        <v>7040500</v>
      </c>
      <c r="E769" s="64">
        <v>2296801.56</v>
      </c>
      <c r="F769" s="65">
        <f t="shared" si="11"/>
        <v>4743698.4399999995</v>
      </c>
    </row>
    <row r="770" spans="1:6" ht="22.5" x14ac:dyDescent="0.2">
      <c r="A770" s="24" t="s">
        <v>1359</v>
      </c>
      <c r="B770" s="63" t="s">
        <v>399</v>
      </c>
      <c r="C770" s="26" t="s">
        <v>1405</v>
      </c>
      <c r="D770" s="27">
        <v>6540500</v>
      </c>
      <c r="E770" s="64">
        <v>2296801.56</v>
      </c>
      <c r="F770" s="65">
        <f t="shared" si="11"/>
        <v>4243698.4399999995</v>
      </c>
    </row>
    <row r="771" spans="1:6" ht="22.5" x14ac:dyDescent="0.2">
      <c r="A771" s="24" t="s">
        <v>1379</v>
      </c>
      <c r="B771" s="63" t="s">
        <v>399</v>
      </c>
      <c r="C771" s="26" t="s">
        <v>1406</v>
      </c>
      <c r="D771" s="27">
        <v>500000</v>
      </c>
      <c r="E771" s="64" t="s">
        <v>44</v>
      </c>
      <c r="F771" s="65">
        <f t="shared" si="11"/>
        <v>500000</v>
      </c>
    </row>
    <row r="772" spans="1:6" x14ac:dyDescent="0.2">
      <c r="A772" s="24" t="s">
        <v>897</v>
      </c>
      <c r="B772" s="63" t="s">
        <v>399</v>
      </c>
      <c r="C772" s="26" t="s">
        <v>1407</v>
      </c>
      <c r="D772" s="27">
        <v>204088400</v>
      </c>
      <c r="E772" s="64">
        <v>31541564.48</v>
      </c>
      <c r="F772" s="65">
        <f t="shared" si="11"/>
        <v>172546835.52000001</v>
      </c>
    </row>
    <row r="773" spans="1:6" x14ac:dyDescent="0.2">
      <c r="A773" s="24" t="s">
        <v>1408</v>
      </c>
      <c r="B773" s="63" t="s">
        <v>399</v>
      </c>
      <c r="C773" s="26" t="s">
        <v>1409</v>
      </c>
      <c r="D773" s="27">
        <v>1071700</v>
      </c>
      <c r="E773" s="64">
        <v>169810.38</v>
      </c>
      <c r="F773" s="65">
        <f t="shared" si="11"/>
        <v>901889.62</v>
      </c>
    </row>
    <row r="774" spans="1:6" ht="22.5" x14ac:dyDescent="0.2">
      <c r="A774" s="24" t="s">
        <v>941</v>
      </c>
      <c r="B774" s="63" t="s">
        <v>399</v>
      </c>
      <c r="C774" s="26" t="s">
        <v>1410</v>
      </c>
      <c r="D774" s="27">
        <v>1071700</v>
      </c>
      <c r="E774" s="64">
        <v>169810.38</v>
      </c>
      <c r="F774" s="65">
        <f t="shared" si="11"/>
        <v>901889.62</v>
      </c>
    </row>
    <row r="775" spans="1:6" ht="67.5" x14ac:dyDescent="0.2">
      <c r="A775" s="24" t="s">
        <v>1411</v>
      </c>
      <c r="B775" s="63" t="s">
        <v>399</v>
      </c>
      <c r="C775" s="26" t="s">
        <v>1412</v>
      </c>
      <c r="D775" s="27">
        <v>1071700</v>
      </c>
      <c r="E775" s="64">
        <v>169810.38</v>
      </c>
      <c r="F775" s="65">
        <f t="shared" si="11"/>
        <v>901889.62</v>
      </c>
    </row>
    <row r="776" spans="1:6" ht="22.5" x14ac:dyDescent="0.2">
      <c r="A776" s="24" t="s">
        <v>426</v>
      </c>
      <c r="B776" s="63" t="s">
        <v>399</v>
      </c>
      <c r="C776" s="26" t="s">
        <v>1413</v>
      </c>
      <c r="D776" s="27">
        <v>10300</v>
      </c>
      <c r="E776" s="64">
        <v>1631.34</v>
      </c>
      <c r="F776" s="65">
        <f t="shared" si="11"/>
        <v>8668.66</v>
      </c>
    </row>
    <row r="777" spans="1:6" ht="22.5" x14ac:dyDescent="0.2">
      <c r="A777" s="24" t="s">
        <v>428</v>
      </c>
      <c r="B777" s="63" t="s">
        <v>399</v>
      </c>
      <c r="C777" s="26" t="s">
        <v>1414</v>
      </c>
      <c r="D777" s="27">
        <v>10300</v>
      </c>
      <c r="E777" s="64">
        <v>1631.34</v>
      </c>
      <c r="F777" s="65">
        <f t="shared" si="11"/>
        <v>8668.66</v>
      </c>
    </row>
    <row r="778" spans="1:6" ht="22.5" x14ac:dyDescent="0.2">
      <c r="A778" s="24" t="s">
        <v>430</v>
      </c>
      <c r="B778" s="63" t="s">
        <v>399</v>
      </c>
      <c r="C778" s="26" t="s">
        <v>1415</v>
      </c>
      <c r="D778" s="27">
        <v>10300</v>
      </c>
      <c r="E778" s="64">
        <v>1631.34</v>
      </c>
      <c r="F778" s="65">
        <f t="shared" si="11"/>
        <v>8668.66</v>
      </c>
    </row>
    <row r="779" spans="1:6" x14ac:dyDescent="0.2">
      <c r="A779" s="24" t="s">
        <v>561</v>
      </c>
      <c r="B779" s="63" t="s">
        <v>399</v>
      </c>
      <c r="C779" s="26" t="s">
        <v>1416</v>
      </c>
      <c r="D779" s="27">
        <v>1061400</v>
      </c>
      <c r="E779" s="64">
        <v>168179.04</v>
      </c>
      <c r="F779" s="65">
        <f t="shared" si="11"/>
        <v>893220.96</v>
      </c>
    </row>
    <row r="780" spans="1:6" x14ac:dyDescent="0.2">
      <c r="A780" s="24" t="s">
        <v>1417</v>
      </c>
      <c r="B780" s="63" t="s">
        <v>399</v>
      </c>
      <c r="C780" s="26" t="s">
        <v>1418</v>
      </c>
      <c r="D780" s="27">
        <v>1061400</v>
      </c>
      <c r="E780" s="64">
        <v>168179.04</v>
      </c>
      <c r="F780" s="65">
        <f t="shared" si="11"/>
        <v>893220.96</v>
      </c>
    </row>
    <row r="781" spans="1:6" x14ac:dyDescent="0.2">
      <c r="A781" s="24" t="s">
        <v>1419</v>
      </c>
      <c r="B781" s="63" t="s">
        <v>399</v>
      </c>
      <c r="C781" s="26" t="s">
        <v>1420</v>
      </c>
      <c r="D781" s="27">
        <v>1061400</v>
      </c>
      <c r="E781" s="64">
        <v>168179.04</v>
      </c>
      <c r="F781" s="65">
        <f t="shared" si="11"/>
        <v>893220.96</v>
      </c>
    </row>
    <row r="782" spans="1:6" x14ac:dyDescent="0.2">
      <c r="A782" s="24" t="s">
        <v>1421</v>
      </c>
      <c r="B782" s="63" t="s">
        <v>399</v>
      </c>
      <c r="C782" s="26" t="s">
        <v>1422</v>
      </c>
      <c r="D782" s="27">
        <v>12422600</v>
      </c>
      <c r="E782" s="64">
        <v>1074880</v>
      </c>
      <c r="F782" s="65">
        <f t="shared" si="11"/>
        <v>11347720</v>
      </c>
    </row>
    <row r="783" spans="1:6" x14ac:dyDescent="0.2">
      <c r="A783" s="24" t="s">
        <v>1423</v>
      </c>
      <c r="B783" s="63" t="s">
        <v>399</v>
      </c>
      <c r="C783" s="26" t="s">
        <v>1424</v>
      </c>
      <c r="D783" s="27">
        <v>12422600</v>
      </c>
      <c r="E783" s="64">
        <v>1074880</v>
      </c>
      <c r="F783" s="65">
        <f t="shared" ref="F783:F846" si="12">IF(OR(D783="-",IF(E783="-",0,E783)&gt;=IF(D783="-",0,D783)),"-",IF(D783="-",0,D783)-IF(E783="-",0,E783))</f>
        <v>11347720</v>
      </c>
    </row>
    <row r="784" spans="1:6" ht="90" x14ac:dyDescent="0.2">
      <c r="A784" s="66" t="s">
        <v>1425</v>
      </c>
      <c r="B784" s="63" t="s">
        <v>399</v>
      </c>
      <c r="C784" s="26" t="s">
        <v>1426</v>
      </c>
      <c r="D784" s="27">
        <v>12422600</v>
      </c>
      <c r="E784" s="64">
        <v>1074880</v>
      </c>
      <c r="F784" s="65">
        <f t="shared" si="12"/>
        <v>11347720</v>
      </c>
    </row>
    <row r="785" spans="1:6" ht="22.5" x14ac:dyDescent="0.2">
      <c r="A785" s="24" t="s">
        <v>512</v>
      </c>
      <c r="B785" s="63" t="s">
        <v>399</v>
      </c>
      <c r="C785" s="26" t="s">
        <v>1427</v>
      </c>
      <c r="D785" s="27">
        <v>12422600</v>
      </c>
      <c r="E785" s="64">
        <v>1074880</v>
      </c>
      <c r="F785" s="65">
        <f t="shared" si="12"/>
        <v>11347720</v>
      </c>
    </row>
    <row r="786" spans="1:6" x14ac:dyDescent="0.2">
      <c r="A786" s="24" t="s">
        <v>825</v>
      </c>
      <c r="B786" s="63" t="s">
        <v>399</v>
      </c>
      <c r="C786" s="26" t="s">
        <v>1428</v>
      </c>
      <c r="D786" s="27">
        <v>12422600</v>
      </c>
      <c r="E786" s="64">
        <v>1074880</v>
      </c>
      <c r="F786" s="65">
        <f t="shared" si="12"/>
        <v>11347720</v>
      </c>
    </row>
    <row r="787" spans="1:6" ht="45" x14ac:dyDescent="0.2">
      <c r="A787" s="24" t="s">
        <v>1041</v>
      </c>
      <c r="B787" s="63" t="s">
        <v>399</v>
      </c>
      <c r="C787" s="26" t="s">
        <v>1429</v>
      </c>
      <c r="D787" s="27">
        <v>12422600</v>
      </c>
      <c r="E787" s="64">
        <v>1074880</v>
      </c>
      <c r="F787" s="65">
        <f t="shared" si="12"/>
        <v>11347720</v>
      </c>
    </row>
    <row r="788" spans="1:6" x14ac:dyDescent="0.2">
      <c r="A788" s="24" t="s">
        <v>899</v>
      </c>
      <c r="B788" s="63" t="s">
        <v>399</v>
      </c>
      <c r="C788" s="26" t="s">
        <v>1430</v>
      </c>
      <c r="D788" s="27">
        <v>131335400</v>
      </c>
      <c r="E788" s="64">
        <v>22403272.539999999</v>
      </c>
      <c r="F788" s="65">
        <f t="shared" si="12"/>
        <v>108932127.46000001</v>
      </c>
    </row>
    <row r="789" spans="1:6" ht="22.5" x14ac:dyDescent="0.2">
      <c r="A789" s="24" t="s">
        <v>941</v>
      </c>
      <c r="B789" s="63" t="s">
        <v>399</v>
      </c>
      <c r="C789" s="26" t="s">
        <v>1431</v>
      </c>
      <c r="D789" s="27">
        <v>102393300</v>
      </c>
      <c r="E789" s="64">
        <v>17483978.59</v>
      </c>
      <c r="F789" s="65">
        <f t="shared" si="12"/>
        <v>84909321.409999996</v>
      </c>
    </row>
    <row r="790" spans="1:6" ht="78.75" x14ac:dyDescent="0.2">
      <c r="A790" s="66" t="s">
        <v>1432</v>
      </c>
      <c r="B790" s="63" t="s">
        <v>399</v>
      </c>
      <c r="C790" s="26" t="s">
        <v>1433</v>
      </c>
      <c r="D790" s="27">
        <v>1326000</v>
      </c>
      <c r="E790" s="64">
        <v>204561.72</v>
      </c>
      <c r="F790" s="65">
        <f t="shared" si="12"/>
        <v>1121438.28</v>
      </c>
    </row>
    <row r="791" spans="1:6" ht="22.5" x14ac:dyDescent="0.2">
      <c r="A791" s="24" t="s">
        <v>426</v>
      </c>
      <c r="B791" s="63" t="s">
        <v>399</v>
      </c>
      <c r="C791" s="26" t="s">
        <v>1434</v>
      </c>
      <c r="D791" s="27">
        <v>14100</v>
      </c>
      <c r="E791" s="64">
        <v>1965.18</v>
      </c>
      <c r="F791" s="65">
        <f t="shared" si="12"/>
        <v>12134.82</v>
      </c>
    </row>
    <row r="792" spans="1:6" ht="22.5" x14ac:dyDescent="0.2">
      <c r="A792" s="24" t="s">
        <v>428</v>
      </c>
      <c r="B792" s="63" t="s">
        <v>399</v>
      </c>
      <c r="C792" s="26" t="s">
        <v>1435</v>
      </c>
      <c r="D792" s="27">
        <v>14100</v>
      </c>
      <c r="E792" s="64">
        <v>1965.18</v>
      </c>
      <c r="F792" s="65">
        <f t="shared" si="12"/>
        <v>12134.82</v>
      </c>
    </row>
    <row r="793" spans="1:6" ht="22.5" x14ac:dyDescent="0.2">
      <c r="A793" s="24" t="s">
        <v>430</v>
      </c>
      <c r="B793" s="63" t="s">
        <v>399</v>
      </c>
      <c r="C793" s="26" t="s">
        <v>1436</v>
      </c>
      <c r="D793" s="27">
        <v>14100</v>
      </c>
      <c r="E793" s="64">
        <v>1965.18</v>
      </c>
      <c r="F793" s="65">
        <f t="shared" si="12"/>
        <v>12134.82</v>
      </c>
    </row>
    <row r="794" spans="1:6" x14ac:dyDescent="0.2">
      <c r="A794" s="24" t="s">
        <v>561</v>
      </c>
      <c r="B794" s="63" t="s">
        <v>399</v>
      </c>
      <c r="C794" s="26" t="s">
        <v>1437</v>
      </c>
      <c r="D794" s="27">
        <v>1311900</v>
      </c>
      <c r="E794" s="64">
        <v>202596.54</v>
      </c>
      <c r="F794" s="65">
        <f t="shared" si="12"/>
        <v>1109303.46</v>
      </c>
    </row>
    <row r="795" spans="1:6" ht="22.5" x14ac:dyDescent="0.2">
      <c r="A795" s="24" t="s">
        <v>906</v>
      </c>
      <c r="B795" s="63" t="s">
        <v>399</v>
      </c>
      <c r="C795" s="26" t="s">
        <v>1438</v>
      </c>
      <c r="D795" s="27">
        <v>1311900</v>
      </c>
      <c r="E795" s="64">
        <v>202596.54</v>
      </c>
      <c r="F795" s="65">
        <f t="shared" si="12"/>
        <v>1109303.46</v>
      </c>
    </row>
    <row r="796" spans="1:6" ht="22.5" x14ac:dyDescent="0.2">
      <c r="A796" s="24" t="s">
        <v>1359</v>
      </c>
      <c r="B796" s="63" t="s">
        <v>399</v>
      </c>
      <c r="C796" s="26" t="s">
        <v>1439</v>
      </c>
      <c r="D796" s="27">
        <v>1311900</v>
      </c>
      <c r="E796" s="64">
        <v>202596.54</v>
      </c>
      <c r="F796" s="65">
        <f t="shared" si="12"/>
        <v>1109303.46</v>
      </c>
    </row>
    <row r="797" spans="1:6" ht="78.75" x14ac:dyDescent="0.2">
      <c r="A797" s="66" t="s">
        <v>1440</v>
      </c>
      <c r="B797" s="63" t="s">
        <v>399</v>
      </c>
      <c r="C797" s="26" t="s">
        <v>1441</v>
      </c>
      <c r="D797" s="27">
        <v>791400</v>
      </c>
      <c r="E797" s="64">
        <v>652183.5</v>
      </c>
      <c r="F797" s="65">
        <f t="shared" si="12"/>
        <v>139216.5</v>
      </c>
    </row>
    <row r="798" spans="1:6" ht="22.5" x14ac:dyDescent="0.2">
      <c r="A798" s="24" t="s">
        <v>426</v>
      </c>
      <c r="B798" s="63" t="s">
        <v>399</v>
      </c>
      <c r="C798" s="26" t="s">
        <v>1442</v>
      </c>
      <c r="D798" s="27">
        <v>7500</v>
      </c>
      <c r="E798" s="64">
        <v>126.5</v>
      </c>
      <c r="F798" s="65">
        <f t="shared" si="12"/>
        <v>7373.5</v>
      </c>
    </row>
    <row r="799" spans="1:6" ht="22.5" x14ac:dyDescent="0.2">
      <c r="A799" s="24" t="s">
        <v>428</v>
      </c>
      <c r="B799" s="63" t="s">
        <v>399</v>
      </c>
      <c r="C799" s="26" t="s">
        <v>1443</v>
      </c>
      <c r="D799" s="27">
        <v>7500</v>
      </c>
      <c r="E799" s="64">
        <v>126.5</v>
      </c>
      <c r="F799" s="65">
        <f t="shared" si="12"/>
        <v>7373.5</v>
      </c>
    </row>
    <row r="800" spans="1:6" ht="22.5" x14ac:dyDescent="0.2">
      <c r="A800" s="24" t="s">
        <v>430</v>
      </c>
      <c r="B800" s="63" t="s">
        <v>399</v>
      </c>
      <c r="C800" s="26" t="s">
        <v>1444</v>
      </c>
      <c r="D800" s="27">
        <v>7500</v>
      </c>
      <c r="E800" s="64">
        <v>126.5</v>
      </c>
      <c r="F800" s="65">
        <f t="shared" si="12"/>
        <v>7373.5</v>
      </c>
    </row>
    <row r="801" spans="1:6" x14ac:dyDescent="0.2">
      <c r="A801" s="24" t="s">
        <v>561</v>
      </c>
      <c r="B801" s="63" t="s">
        <v>399</v>
      </c>
      <c r="C801" s="26" t="s">
        <v>1445</v>
      </c>
      <c r="D801" s="27">
        <v>783900</v>
      </c>
      <c r="E801" s="64">
        <v>652057</v>
      </c>
      <c r="F801" s="65">
        <f t="shared" si="12"/>
        <v>131843</v>
      </c>
    </row>
    <row r="802" spans="1:6" ht="22.5" x14ac:dyDescent="0.2">
      <c r="A802" s="24" t="s">
        <v>906</v>
      </c>
      <c r="B802" s="63" t="s">
        <v>399</v>
      </c>
      <c r="C802" s="26" t="s">
        <v>1446</v>
      </c>
      <c r="D802" s="27">
        <v>783900</v>
      </c>
      <c r="E802" s="64">
        <v>652057</v>
      </c>
      <c r="F802" s="65">
        <f t="shared" si="12"/>
        <v>131843</v>
      </c>
    </row>
    <row r="803" spans="1:6" ht="22.5" x14ac:dyDescent="0.2">
      <c r="A803" s="24" t="s">
        <v>1359</v>
      </c>
      <c r="B803" s="63" t="s">
        <v>399</v>
      </c>
      <c r="C803" s="26" t="s">
        <v>1447</v>
      </c>
      <c r="D803" s="27">
        <v>783900</v>
      </c>
      <c r="E803" s="64">
        <v>652057</v>
      </c>
      <c r="F803" s="65">
        <f t="shared" si="12"/>
        <v>131843</v>
      </c>
    </row>
    <row r="804" spans="1:6" ht="56.25" x14ac:dyDescent="0.2">
      <c r="A804" s="24" t="s">
        <v>1448</v>
      </c>
      <c r="B804" s="63" t="s">
        <v>399</v>
      </c>
      <c r="C804" s="26" t="s">
        <v>1449</v>
      </c>
      <c r="D804" s="27">
        <v>16842500</v>
      </c>
      <c r="E804" s="64">
        <v>4139603.33</v>
      </c>
      <c r="F804" s="65">
        <f t="shared" si="12"/>
        <v>12702896.67</v>
      </c>
    </row>
    <row r="805" spans="1:6" ht="22.5" x14ac:dyDescent="0.2">
      <c r="A805" s="24" t="s">
        <v>426</v>
      </c>
      <c r="B805" s="63" t="s">
        <v>399</v>
      </c>
      <c r="C805" s="26" t="s">
        <v>1450</v>
      </c>
      <c r="D805" s="27">
        <v>260000</v>
      </c>
      <c r="E805" s="64">
        <v>15432.54</v>
      </c>
      <c r="F805" s="65">
        <f t="shared" si="12"/>
        <v>244567.46</v>
      </c>
    </row>
    <row r="806" spans="1:6" ht="22.5" x14ac:dyDescent="0.2">
      <c r="A806" s="24" t="s">
        <v>428</v>
      </c>
      <c r="B806" s="63" t="s">
        <v>399</v>
      </c>
      <c r="C806" s="26" t="s">
        <v>1451</v>
      </c>
      <c r="D806" s="27">
        <v>260000</v>
      </c>
      <c r="E806" s="64">
        <v>15432.54</v>
      </c>
      <c r="F806" s="65">
        <f t="shared" si="12"/>
        <v>244567.46</v>
      </c>
    </row>
    <row r="807" spans="1:6" ht="22.5" x14ac:dyDescent="0.2">
      <c r="A807" s="24" t="s">
        <v>430</v>
      </c>
      <c r="B807" s="63" t="s">
        <v>399</v>
      </c>
      <c r="C807" s="26" t="s">
        <v>1452</v>
      </c>
      <c r="D807" s="27">
        <v>260000</v>
      </c>
      <c r="E807" s="64">
        <v>15432.54</v>
      </c>
      <c r="F807" s="65">
        <f t="shared" si="12"/>
        <v>244567.46</v>
      </c>
    </row>
    <row r="808" spans="1:6" x14ac:dyDescent="0.2">
      <c r="A808" s="24" t="s">
        <v>561</v>
      </c>
      <c r="B808" s="63" t="s">
        <v>399</v>
      </c>
      <c r="C808" s="26" t="s">
        <v>1453</v>
      </c>
      <c r="D808" s="27">
        <v>16582500</v>
      </c>
      <c r="E808" s="64">
        <v>4124170.79</v>
      </c>
      <c r="F808" s="65">
        <f t="shared" si="12"/>
        <v>12458329.210000001</v>
      </c>
    </row>
    <row r="809" spans="1:6" ht="22.5" x14ac:dyDescent="0.2">
      <c r="A809" s="24" t="s">
        <v>906</v>
      </c>
      <c r="B809" s="63" t="s">
        <v>399</v>
      </c>
      <c r="C809" s="26" t="s">
        <v>1454</v>
      </c>
      <c r="D809" s="27">
        <v>16582500</v>
      </c>
      <c r="E809" s="64">
        <v>4124170.79</v>
      </c>
      <c r="F809" s="65">
        <f t="shared" si="12"/>
        <v>12458329.210000001</v>
      </c>
    </row>
    <row r="810" spans="1:6" ht="22.5" x14ac:dyDescent="0.2">
      <c r="A810" s="24" t="s">
        <v>1359</v>
      </c>
      <c r="B810" s="63" t="s">
        <v>399</v>
      </c>
      <c r="C810" s="26" t="s">
        <v>1455</v>
      </c>
      <c r="D810" s="27">
        <v>16582500</v>
      </c>
      <c r="E810" s="64">
        <v>4124170.79</v>
      </c>
      <c r="F810" s="65">
        <f t="shared" si="12"/>
        <v>12458329.210000001</v>
      </c>
    </row>
    <row r="811" spans="1:6" ht="135" x14ac:dyDescent="0.2">
      <c r="A811" s="66" t="s">
        <v>1456</v>
      </c>
      <c r="B811" s="63" t="s">
        <v>399</v>
      </c>
      <c r="C811" s="26" t="s">
        <v>1457</v>
      </c>
      <c r="D811" s="27">
        <v>15331100</v>
      </c>
      <c r="E811" s="64">
        <v>2011792.96</v>
      </c>
      <c r="F811" s="65">
        <f t="shared" si="12"/>
        <v>13319307.039999999</v>
      </c>
    </row>
    <row r="812" spans="1:6" ht="22.5" x14ac:dyDescent="0.2">
      <c r="A812" s="24" t="s">
        <v>426</v>
      </c>
      <c r="B812" s="63" t="s">
        <v>399</v>
      </c>
      <c r="C812" s="26" t="s">
        <v>1458</v>
      </c>
      <c r="D812" s="27">
        <v>110000</v>
      </c>
      <c r="E812" s="64">
        <v>7564</v>
      </c>
      <c r="F812" s="65">
        <f t="shared" si="12"/>
        <v>102436</v>
      </c>
    </row>
    <row r="813" spans="1:6" ht="22.5" x14ac:dyDescent="0.2">
      <c r="A813" s="24" t="s">
        <v>428</v>
      </c>
      <c r="B813" s="63" t="s">
        <v>399</v>
      </c>
      <c r="C813" s="26" t="s">
        <v>1459</v>
      </c>
      <c r="D813" s="27">
        <v>110000</v>
      </c>
      <c r="E813" s="64">
        <v>7564</v>
      </c>
      <c r="F813" s="65">
        <f t="shared" si="12"/>
        <v>102436</v>
      </c>
    </row>
    <row r="814" spans="1:6" ht="22.5" x14ac:dyDescent="0.2">
      <c r="A814" s="24" t="s">
        <v>430</v>
      </c>
      <c r="B814" s="63" t="s">
        <v>399</v>
      </c>
      <c r="C814" s="26" t="s">
        <v>1460</v>
      </c>
      <c r="D814" s="27">
        <v>110000</v>
      </c>
      <c r="E814" s="64">
        <v>7564</v>
      </c>
      <c r="F814" s="65">
        <f t="shared" si="12"/>
        <v>102436</v>
      </c>
    </row>
    <row r="815" spans="1:6" x14ac:dyDescent="0.2">
      <c r="A815" s="24" t="s">
        <v>561</v>
      </c>
      <c r="B815" s="63" t="s">
        <v>399</v>
      </c>
      <c r="C815" s="26" t="s">
        <v>1461</v>
      </c>
      <c r="D815" s="27">
        <v>15221100</v>
      </c>
      <c r="E815" s="64">
        <v>2004228.96</v>
      </c>
      <c r="F815" s="65">
        <f t="shared" si="12"/>
        <v>13216871.039999999</v>
      </c>
    </row>
    <row r="816" spans="1:6" ht="22.5" x14ac:dyDescent="0.2">
      <c r="A816" s="24" t="s">
        <v>906</v>
      </c>
      <c r="B816" s="63" t="s">
        <v>399</v>
      </c>
      <c r="C816" s="26" t="s">
        <v>1462</v>
      </c>
      <c r="D816" s="27">
        <v>15221100</v>
      </c>
      <c r="E816" s="64">
        <v>2004228.96</v>
      </c>
      <c r="F816" s="65">
        <f t="shared" si="12"/>
        <v>13216871.039999999</v>
      </c>
    </row>
    <row r="817" spans="1:6" ht="22.5" x14ac:dyDescent="0.2">
      <c r="A817" s="24" t="s">
        <v>1359</v>
      </c>
      <c r="B817" s="63" t="s">
        <v>399</v>
      </c>
      <c r="C817" s="26" t="s">
        <v>1463</v>
      </c>
      <c r="D817" s="27">
        <v>10721100</v>
      </c>
      <c r="E817" s="64">
        <v>1369320.23</v>
      </c>
      <c r="F817" s="65">
        <f t="shared" si="12"/>
        <v>9351779.7699999996</v>
      </c>
    </row>
    <row r="818" spans="1:6" ht="22.5" x14ac:dyDescent="0.2">
      <c r="A818" s="24" t="s">
        <v>1379</v>
      </c>
      <c r="B818" s="63" t="s">
        <v>399</v>
      </c>
      <c r="C818" s="26" t="s">
        <v>1464</v>
      </c>
      <c r="D818" s="27">
        <v>4500000</v>
      </c>
      <c r="E818" s="64">
        <v>634908.73</v>
      </c>
      <c r="F818" s="65">
        <f t="shared" si="12"/>
        <v>3865091.27</v>
      </c>
    </row>
    <row r="819" spans="1:6" ht="112.5" x14ac:dyDescent="0.2">
      <c r="A819" s="66" t="s">
        <v>1465</v>
      </c>
      <c r="B819" s="63" t="s">
        <v>399</v>
      </c>
      <c r="C819" s="26" t="s">
        <v>1466</v>
      </c>
      <c r="D819" s="27">
        <v>420500</v>
      </c>
      <c r="E819" s="64">
        <v>59034.98</v>
      </c>
      <c r="F819" s="65">
        <f t="shared" si="12"/>
        <v>361465.02</v>
      </c>
    </row>
    <row r="820" spans="1:6" x14ac:dyDescent="0.2">
      <c r="A820" s="24" t="s">
        <v>561</v>
      </c>
      <c r="B820" s="63" t="s">
        <v>399</v>
      </c>
      <c r="C820" s="26" t="s">
        <v>1467</v>
      </c>
      <c r="D820" s="27">
        <v>420500</v>
      </c>
      <c r="E820" s="64">
        <v>59034.98</v>
      </c>
      <c r="F820" s="65">
        <f t="shared" si="12"/>
        <v>361465.02</v>
      </c>
    </row>
    <row r="821" spans="1:6" ht="22.5" x14ac:dyDescent="0.2">
      <c r="A821" s="24" t="s">
        <v>906</v>
      </c>
      <c r="B821" s="63" t="s">
        <v>399</v>
      </c>
      <c r="C821" s="26" t="s">
        <v>1468</v>
      </c>
      <c r="D821" s="27">
        <v>420500</v>
      </c>
      <c r="E821" s="64">
        <v>59034.98</v>
      </c>
      <c r="F821" s="65">
        <f t="shared" si="12"/>
        <v>361465.02</v>
      </c>
    </row>
    <row r="822" spans="1:6" ht="22.5" x14ac:dyDescent="0.2">
      <c r="A822" s="24" t="s">
        <v>1379</v>
      </c>
      <c r="B822" s="63" t="s">
        <v>399</v>
      </c>
      <c r="C822" s="26" t="s">
        <v>1469</v>
      </c>
      <c r="D822" s="27">
        <v>420500</v>
      </c>
      <c r="E822" s="64">
        <v>59034.98</v>
      </c>
      <c r="F822" s="65">
        <f t="shared" si="12"/>
        <v>361465.02</v>
      </c>
    </row>
    <row r="823" spans="1:6" ht="123.75" x14ac:dyDescent="0.2">
      <c r="A823" s="66" t="s">
        <v>1470</v>
      </c>
      <c r="B823" s="63" t="s">
        <v>399</v>
      </c>
      <c r="C823" s="26" t="s">
        <v>1471</v>
      </c>
      <c r="D823" s="27">
        <v>462900</v>
      </c>
      <c r="E823" s="64">
        <v>64018.8</v>
      </c>
      <c r="F823" s="65">
        <f t="shared" si="12"/>
        <v>398881.2</v>
      </c>
    </row>
    <row r="824" spans="1:6" ht="22.5" x14ac:dyDescent="0.2">
      <c r="A824" s="24" t="s">
        <v>426</v>
      </c>
      <c r="B824" s="63" t="s">
        <v>399</v>
      </c>
      <c r="C824" s="26" t="s">
        <v>1472</v>
      </c>
      <c r="D824" s="27">
        <v>4800</v>
      </c>
      <c r="E824" s="64">
        <v>459.35</v>
      </c>
      <c r="F824" s="65">
        <f t="shared" si="12"/>
        <v>4340.6499999999996</v>
      </c>
    </row>
    <row r="825" spans="1:6" ht="22.5" x14ac:dyDescent="0.2">
      <c r="A825" s="24" t="s">
        <v>428</v>
      </c>
      <c r="B825" s="63" t="s">
        <v>399</v>
      </c>
      <c r="C825" s="26" t="s">
        <v>1473</v>
      </c>
      <c r="D825" s="27">
        <v>4800</v>
      </c>
      <c r="E825" s="64">
        <v>459.35</v>
      </c>
      <c r="F825" s="65">
        <f t="shared" si="12"/>
        <v>4340.6499999999996</v>
      </c>
    </row>
    <row r="826" spans="1:6" ht="22.5" x14ac:dyDescent="0.2">
      <c r="A826" s="24" t="s">
        <v>430</v>
      </c>
      <c r="B826" s="63" t="s">
        <v>399</v>
      </c>
      <c r="C826" s="26" t="s">
        <v>1474</v>
      </c>
      <c r="D826" s="27">
        <v>4800</v>
      </c>
      <c r="E826" s="64">
        <v>459.35</v>
      </c>
      <c r="F826" s="65">
        <f t="shared" si="12"/>
        <v>4340.6499999999996</v>
      </c>
    </row>
    <row r="827" spans="1:6" x14ac:dyDescent="0.2">
      <c r="A827" s="24" t="s">
        <v>561</v>
      </c>
      <c r="B827" s="63" t="s">
        <v>399</v>
      </c>
      <c r="C827" s="26" t="s">
        <v>1475</v>
      </c>
      <c r="D827" s="27">
        <v>458100</v>
      </c>
      <c r="E827" s="64">
        <v>63559.45</v>
      </c>
      <c r="F827" s="65">
        <f t="shared" si="12"/>
        <v>394540.55</v>
      </c>
    </row>
    <row r="828" spans="1:6" ht="22.5" x14ac:dyDescent="0.2">
      <c r="A828" s="24" t="s">
        <v>906</v>
      </c>
      <c r="B828" s="63" t="s">
        <v>399</v>
      </c>
      <c r="C828" s="26" t="s">
        <v>1476</v>
      </c>
      <c r="D828" s="27">
        <v>458100</v>
      </c>
      <c r="E828" s="64">
        <v>63559.45</v>
      </c>
      <c r="F828" s="65">
        <f t="shared" si="12"/>
        <v>394540.55</v>
      </c>
    </row>
    <row r="829" spans="1:6" ht="22.5" x14ac:dyDescent="0.2">
      <c r="A829" s="24" t="s">
        <v>1359</v>
      </c>
      <c r="B829" s="63" t="s">
        <v>399</v>
      </c>
      <c r="C829" s="26" t="s">
        <v>1477</v>
      </c>
      <c r="D829" s="27">
        <v>398100</v>
      </c>
      <c r="E829" s="64">
        <v>57837.95</v>
      </c>
      <c r="F829" s="65">
        <f t="shared" si="12"/>
        <v>340262.05</v>
      </c>
    </row>
    <row r="830" spans="1:6" ht="22.5" x14ac:dyDescent="0.2">
      <c r="A830" s="24" t="s">
        <v>1379</v>
      </c>
      <c r="B830" s="63" t="s">
        <v>399</v>
      </c>
      <c r="C830" s="26" t="s">
        <v>1478</v>
      </c>
      <c r="D830" s="27">
        <v>60000</v>
      </c>
      <c r="E830" s="64">
        <v>5721.5</v>
      </c>
      <c r="F830" s="65">
        <f t="shared" si="12"/>
        <v>54278.5</v>
      </c>
    </row>
    <row r="831" spans="1:6" ht="135" x14ac:dyDescent="0.2">
      <c r="A831" s="66" t="s">
        <v>1479</v>
      </c>
      <c r="B831" s="63" t="s">
        <v>399</v>
      </c>
      <c r="C831" s="26" t="s">
        <v>1480</v>
      </c>
      <c r="D831" s="27">
        <v>7701700</v>
      </c>
      <c r="E831" s="64">
        <v>1148502.6200000001</v>
      </c>
      <c r="F831" s="65">
        <f t="shared" si="12"/>
        <v>6553197.3799999999</v>
      </c>
    </row>
    <row r="832" spans="1:6" ht="22.5" x14ac:dyDescent="0.2">
      <c r="A832" s="24" t="s">
        <v>426</v>
      </c>
      <c r="B832" s="63" t="s">
        <v>399</v>
      </c>
      <c r="C832" s="26" t="s">
        <v>1481</v>
      </c>
      <c r="D832" s="27">
        <v>55000</v>
      </c>
      <c r="E832" s="64">
        <v>6552.22</v>
      </c>
      <c r="F832" s="65">
        <f t="shared" si="12"/>
        <v>48447.78</v>
      </c>
    </row>
    <row r="833" spans="1:6" ht="22.5" x14ac:dyDescent="0.2">
      <c r="A833" s="24" t="s">
        <v>428</v>
      </c>
      <c r="B833" s="63" t="s">
        <v>399</v>
      </c>
      <c r="C833" s="26" t="s">
        <v>1482</v>
      </c>
      <c r="D833" s="27">
        <v>55000</v>
      </c>
      <c r="E833" s="64">
        <v>6552.22</v>
      </c>
      <c r="F833" s="65">
        <f t="shared" si="12"/>
        <v>48447.78</v>
      </c>
    </row>
    <row r="834" spans="1:6" ht="22.5" x14ac:dyDescent="0.2">
      <c r="A834" s="24" t="s">
        <v>430</v>
      </c>
      <c r="B834" s="63" t="s">
        <v>399</v>
      </c>
      <c r="C834" s="26" t="s">
        <v>1483</v>
      </c>
      <c r="D834" s="27">
        <v>55000</v>
      </c>
      <c r="E834" s="64">
        <v>6552.22</v>
      </c>
      <c r="F834" s="65">
        <f t="shared" si="12"/>
        <v>48447.78</v>
      </c>
    </row>
    <row r="835" spans="1:6" x14ac:dyDescent="0.2">
      <c r="A835" s="24" t="s">
        <v>561</v>
      </c>
      <c r="B835" s="63" t="s">
        <v>399</v>
      </c>
      <c r="C835" s="26" t="s">
        <v>1484</v>
      </c>
      <c r="D835" s="27">
        <v>7646700</v>
      </c>
      <c r="E835" s="64">
        <v>1141950.3999999999</v>
      </c>
      <c r="F835" s="65">
        <f t="shared" si="12"/>
        <v>6504749.5999999996</v>
      </c>
    </row>
    <row r="836" spans="1:6" ht="22.5" x14ac:dyDescent="0.2">
      <c r="A836" s="24" t="s">
        <v>906</v>
      </c>
      <c r="B836" s="63" t="s">
        <v>399</v>
      </c>
      <c r="C836" s="26" t="s">
        <v>1485</v>
      </c>
      <c r="D836" s="27">
        <v>7646700</v>
      </c>
      <c r="E836" s="64">
        <v>1141950.3999999999</v>
      </c>
      <c r="F836" s="65">
        <f t="shared" si="12"/>
        <v>6504749.5999999996</v>
      </c>
    </row>
    <row r="837" spans="1:6" ht="22.5" x14ac:dyDescent="0.2">
      <c r="A837" s="24" t="s">
        <v>1359</v>
      </c>
      <c r="B837" s="63" t="s">
        <v>399</v>
      </c>
      <c r="C837" s="26" t="s">
        <v>1486</v>
      </c>
      <c r="D837" s="27">
        <v>4968400</v>
      </c>
      <c r="E837" s="64">
        <v>702118.12</v>
      </c>
      <c r="F837" s="65">
        <f t="shared" si="12"/>
        <v>4266281.88</v>
      </c>
    </row>
    <row r="838" spans="1:6" ht="22.5" x14ac:dyDescent="0.2">
      <c r="A838" s="24" t="s">
        <v>1379</v>
      </c>
      <c r="B838" s="63" t="s">
        <v>399</v>
      </c>
      <c r="C838" s="26" t="s">
        <v>1487</v>
      </c>
      <c r="D838" s="27">
        <v>2678300</v>
      </c>
      <c r="E838" s="64">
        <v>439832.28</v>
      </c>
      <c r="F838" s="65">
        <f t="shared" si="12"/>
        <v>2238467.7199999997</v>
      </c>
    </row>
    <row r="839" spans="1:6" ht="78.75" x14ac:dyDescent="0.2">
      <c r="A839" s="66" t="s">
        <v>1488</v>
      </c>
      <c r="B839" s="63" t="s">
        <v>399</v>
      </c>
      <c r="C839" s="26" t="s">
        <v>1489</v>
      </c>
      <c r="D839" s="27">
        <v>45318300</v>
      </c>
      <c r="E839" s="64">
        <v>5560259.8099999996</v>
      </c>
      <c r="F839" s="65">
        <f t="shared" si="12"/>
        <v>39758040.189999998</v>
      </c>
    </row>
    <row r="840" spans="1:6" ht="22.5" x14ac:dyDescent="0.2">
      <c r="A840" s="24" t="s">
        <v>426</v>
      </c>
      <c r="B840" s="63" t="s">
        <v>399</v>
      </c>
      <c r="C840" s="26" t="s">
        <v>1490</v>
      </c>
      <c r="D840" s="27">
        <v>581500</v>
      </c>
      <c r="E840" s="64">
        <v>67213.88</v>
      </c>
      <c r="F840" s="65">
        <f t="shared" si="12"/>
        <v>514286.12</v>
      </c>
    </row>
    <row r="841" spans="1:6" ht="22.5" x14ac:dyDescent="0.2">
      <c r="A841" s="24" t="s">
        <v>428</v>
      </c>
      <c r="B841" s="63" t="s">
        <v>399</v>
      </c>
      <c r="C841" s="26" t="s">
        <v>1491</v>
      </c>
      <c r="D841" s="27">
        <v>581500</v>
      </c>
      <c r="E841" s="64">
        <v>67213.88</v>
      </c>
      <c r="F841" s="65">
        <f t="shared" si="12"/>
        <v>514286.12</v>
      </c>
    </row>
    <row r="842" spans="1:6" ht="22.5" x14ac:dyDescent="0.2">
      <c r="A842" s="24" t="s">
        <v>430</v>
      </c>
      <c r="B842" s="63" t="s">
        <v>399</v>
      </c>
      <c r="C842" s="26" t="s">
        <v>1492</v>
      </c>
      <c r="D842" s="27">
        <v>581500</v>
      </c>
      <c r="E842" s="64">
        <v>67213.88</v>
      </c>
      <c r="F842" s="65">
        <f t="shared" si="12"/>
        <v>514286.12</v>
      </c>
    </row>
    <row r="843" spans="1:6" x14ac:dyDescent="0.2">
      <c r="A843" s="24" t="s">
        <v>561</v>
      </c>
      <c r="B843" s="63" t="s">
        <v>399</v>
      </c>
      <c r="C843" s="26" t="s">
        <v>1493</v>
      </c>
      <c r="D843" s="27">
        <v>44736800</v>
      </c>
      <c r="E843" s="64">
        <v>5493045.9299999997</v>
      </c>
      <c r="F843" s="65">
        <f t="shared" si="12"/>
        <v>39243754.07</v>
      </c>
    </row>
    <row r="844" spans="1:6" ht="22.5" x14ac:dyDescent="0.2">
      <c r="A844" s="24" t="s">
        <v>906</v>
      </c>
      <c r="B844" s="63" t="s">
        <v>399</v>
      </c>
      <c r="C844" s="26" t="s">
        <v>1494</v>
      </c>
      <c r="D844" s="27">
        <v>44736800</v>
      </c>
      <c r="E844" s="64">
        <v>5493045.9299999997</v>
      </c>
      <c r="F844" s="65">
        <f t="shared" si="12"/>
        <v>39243754.07</v>
      </c>
    </row>
    <row r="845" spans="1:6" ht="22.5" x14ac:dyDescent="0.2">
      <c r="A845" s="24" t="s">
        <v>1359</v>
      </c>
      <c r="B845" s="63" t="s">
        <v>399</v>
      </c>
      <c r="C845" s="26" t="s">
        <v>1495</v>
      </c>
      <c r="D845" s="27">
        <v>44736800</v>
      </c>
      <c r="E845" s="64">
        <v>5493045.9299999997</v>
      </c>
      <c r="F845" s="65">
        <f t="shared" si="12"/>
        <v>39243754.07</v>
      </c>
    </row>
    <row r="846" spans="1:6" ht="78.75" x14ac:dyDescent="0.2">
      <c r="A846" s="66" t="s">
        <v>1496</v>
      </c>
      <c r="B846" s="63" t="s">
        <v>399</v>
      </c>
      <c r="C846" s="26" t="s">
        <v>1497</v>
      </c>
      <c r="D846" s="27">
        <v>13902000</v>
      </c>
      <c r="E846" s="64">
        <v>3621503.12</v>
      </c>
      <c r="F846" s="65">
        <f t="shared" si="12"/>
        <v>10280496.879999999</v>
      </c>
    </row>
    <row r="847" spans="1:6" ht="22.5" x14ac:dyDescent="0.2">
      <c r="A847" s="24" t="s">
        <v>426</v>
      </c>
      <c r="B847" s="63" t="s">
        <v>399</v>
      </c>
      <c r="C847" s="26" t="s">
        <v>1498</v>
      </c>
      <c r="D847" s="27">
        <v>115000</v>
      </c>
      <c r="E847" s="64">
        <v>33310.870000000003</v>
      </c>
      <c r="F847" s="65">
        <f t="shared" ref="F847:F910" si="13">IF(OR(D847="-",IF(E847="-",0,E847)&gt;=IF(D847="-",0,D847)),"-",IF(D847="-",0,D847)-IF(E847="-",0,E847))</f>
        <v>81689.13</v>
      </c>
    </row>
    <row r="848" spans="1:6" ht="22.5" x14ac:dyDescent="0.2">
      <c r="A848" s="24" t="s">
        <v>428</v>
      </c>
      <c r="B848" s="63" t="s">
        <v>399</v>
      </c>
      <c r="C848" s="26" t="s">
        <v>1499</v>
      </c>
      <c r="D848" s="27">
        <v>115000</v>
      </c>
      <c r="E848" s="64">
        <v>33310.870000000003</v>
      </c>
      <c r="F848" s="65">
        <f t="shared" si="13"/>
        <v>81689.13</v>
      </c>
    </row>
    <row r="849" spans="1:6" ht="22.5" x14ac:dyDescent="0.2">
      <c r="A849" s="24" t="s">
        <v>430</v>
      </c>
      <c r="B849" s="63" t="s">
        <v>399</v>
      </c>
      <c r="C849" s="26" t="s">
        <v>1500</v>
      </c>
      <c r="D849" s="27">
        <v>115000</v>
      </c>
      <c r="E849" s="64">
        <v>33310.870000000003</v>
      </c>
      <c r="F849" s="65">
        <f t="shared" si="13"/>
        <v>81689.13</v>
      </c>
    </row>
    <row r="850" spans="1:6" x14ac:dyDescent="0.2">
      <c r="A850" s="24" t="s">
        <v>561</v>
      </c>
      <c r="B850" s="63" t="s">
        <v>399</v>
      </c>
      <c r="C850" s="26" t="s">
        <v>1501</v>
      </c>
      <c r="D850" s="27">
        <v>13787000</v>
      </c>
      <c r="E850" s="64">
        <v>3588192.25</v>
      </c>
      <c r="F850" s="65">
        <f t="shared" si="13"/>
        <v>10198807.75</v>
      </c>
    </row>
    <row r="851" spans="1:6" ht="22.5" x14ac:dyDescent="0.2">
      <c r="A851" s="24" t="s">
        <v>906</v>
      </c>
      <c r="B851" s="63" t="s">
        <v>399</v>
      </c>
      <c r="C851" s="26" t="s">
        <v>1502</v>
      </c>
      <c r="D851" s="27">
        <v>13787000</v>
      </c>
      <c r="E851" s="64">
        <v>3588192.25</v>
      </c>
      <c r="F851" s="65">
        <f t="shared" si="13"/>
        <v>10198807.75</v>
      </c>
    </row>
    <row r="852" spans="1:6" ht="22.5" x14ac:dyDescent="0.2">
      <c r="A852" s="24" t="s">
        <v>1359</v>
      </c>
      <c r="B852" s="63" t="s">
        <v>399</v>
      </c>
      <c r="C852" s="26" t="s">
        <v>1503</v>
      </c>
      <c r="D852" s="27">
        <v>13787000</v>
      </c>
      <c r="E852" s="64">
        <v>3588192.25</v>
      </c>
      <c r="F852" s="65">
        <f t="shared" si="13"/>
        <v>10198807.75</v>
      </c>
    </row>
    <row r="853" spans="1:6" ht="67.5" x14ac:dyDescent="0.2">
      <c r="A853" s="24" t="s">
        <v>1504</v>
      </c>
      <c r="B853" s="63" t="s">
        <v>399</v>
      </c>
      <c r="C853" s="26" t="s">
        <v>1505</v>
      </c>
      <c r="D853" s="27">
        <v>296900</v>
      </c>
      <c r="E853" s="64">
        <v>22517.75</v>
      </c>
      <c r="F853" s="65">
        <f t="shared" si="13"/>
        <v>274382.25</v>
      </c>
    </row>
    <row r="854" spans="1:6" ht="22.5" x14ac:dyDescent="0.2">
      <c r="A854" s="24" t="s">
        <v>426</v>
      </c>
      <c r="B854" s="63" t="s">
        <v>399</v>
      </c>
      <c r="C854" s="26" t="s">
        <v>1506</v>
      </c>
      <c r="D854" s="27">
        <v>3000</v>
      </c>
      <c r="E854" s="64">
        <v>269.75</v>
      </c>
      <c r="F854" s="65">
        <f t="shared" si="13"/>
        <v>2730.25</v>
      </c>
    </row>
    <row r="855" spans="1:6" ht="22.5" x14ac:dyDescent="0.2">
      <c r="A855" s="24" t="s">
        <v>428</v>
      </c>
      <c r="B855" s="63" t="s">
        <v>399</v>
      </c>
      <c r="C855" s="26" t="s">
        <v>1507</v>
      </c>
      <c r="D855" s="27">
        <v>3000</v>
      </c>
      <c r="E855" s="64">
        <v>269.75</v>
      </c>
      <c r="F855" s="65">
        <f t="shared" si="13"/>
        <v>2730.25</v>
      </c>
    </row>
    <row r="856" spans="1:6" ht="22.5" x14ac:dyDescent="0.2">
      <c r="A856" s="24" t="s">
        <v>430</v>
      </c>
      <c r="B856" s="63" t="s">
        <v>399</v>
      </c>
      <c r="C856" s="26" t="s">
        <v>1508</v>
      </c>
      <c r="D856" s="27">
        <v>3000</v>
      </c>
      <c r="E856" s="64">
        <v>269.75</v>
      </c>
      <c r="F856" s="65">
        <f t="shared" si="13"/>
        <v>2730.25</v>
      </c>
    </row>
    <row r="857" spans="1:6" x14ac:dyDescent="0.2">
      <c r="A857" s="24" t="s">
        <v>561</v>
      </c>
      <c r="B857" s="63" t="s">
        <v>399</v>
      </c>
      <c r="C857" s="26" t="s">
        <v>1509</v>
      </c>
      <c r="D857" s="27">
        <v>293900</v>
      </c>
      <c r="E857" s="64">
        <v>22248</v>
      </c>
      <c r="F857" s="65">
        <f t="shared" si="13"/>
        <v>271652</v>
      </c>
    </row>
    <row r="858" spans="1:6" ht="22.5" x14ac:dyDescent="0.2">
      <c r="A858" s="24" t="s">
        <v>906</v>
      </c>
      <c r="B858" s="63" t="s">
        <v>399</v>
      </c>
      <c r="C858" s="26" t="s">
        <v>1510</v>
      </c>
      <c r="D858" s="27">
        <v>293900</v>
      </c>
      <c r="E858" s="64">
        <v>22248</v>
      </c>
      <c r="F858" s="65">
        <f t="shared" si="13"/>
        <v>271652</v>
      </c>
    </row>
    <row r="859" spans="1:6" ht="22.5" x14ac:dyDescent="0.2">
      <c r="A859" s="24" t="s">
        <v>1359</v>
      </c>
      <c r="B859" s="63" t="s">
        <v>399</v>
      </c>
      <c r="C859" s="26" t="s">
        <v>1511</v>
      </c>
      <c r="D859" s="27">
        <v>293900</v>
      </c>
      <c r="E859" s="64">
        <v>22248</v>
      </c>
      <c r="F859" s="65">
        <f t="shared" si="13"/>
        <v>271652</v>
      </c>
    </row>
    <row r="860" spans="1:6" ht="33.75" x14ac:dyDescent="0.2">
      <c r="A860" s="24" t="s">
        <v>1274</v>
      </c>
      <c r="B860" s="63" t="s">
        <v>399</v>
      </c>
      <c r="C860" s="26" t="s">
        <v>1512</v>
      </c>
      <c r="D860" s="27">
        <v>28902400</v>
      </c>
      <c r="E860" s="64">
        <v>4912018</v>
      </c>
      <c r="F860" s="65">
        <f t="shared" si="13"/>
        <v>23990382</v>
      </c>
    </row>
    <row r="861" spans="1:6" ht="78.75" x14ac:dyDescent="0.2">
      <c r="A861" s="66" t="s">
        <v>1513</v>
      </c>
      <c r="B861" s="63" t="s">
        <v>399</v>
      </c>
      <c r="C861" s="26" t="s">
        <v>1514</v>
      </c>
      <c r="D861" s="27">
        <v>4649200</v>
      </c>
      <c r="E861" s="64">
        <v>708159.97</v>
      </c>
      <c r="F861" s="65">
        <f t="shared" si="13"/>
        <v>3941040.0300000003</v>
      </c>
    </row>
    <row r="862" spans="1:6" ht="22.5" x14ac:dyDescent="0.2">
      <c r="A862" s="24" t="s">
        <v>426</v>
      </c>
      <c r="B862" s="63" t="s">
        <v>399</v>
      </c>
      <c r="C862" s="26" t="s">
        <v>1515</v>
      </c>
      <c r="D862" s="27">
        <v>45000</v>
      </c>
      <c r="E862" s="64">
        <v>6501.07</v>
      </c>
      <c r="F862" s="65">
        <f t="shared" si="13"/>
        <v>38498.93</v>
      </c>
    </row>
    <row r="863" spans="1:6" ht="22.5" x14ac:dyDescent="0.2">
      <c r="A863" s="24" t="s">
        <v>428</v>
      </c>
      <c r="B863" s="63" t="s">
        <v>399</v>
      </c>
      <c r="C863" s="26" t="s">
        <v>1516</v>
      </c>
      <c r="D863" s="27">
        <v>45000</v>
      </c>
      <c r="E863" s="64">
        <v>6501.07</v>
      </c>
      <c r="F863" s="65">
        <f t="shared" si="13"/>
        <v>38498.93</v>
      </c>
    </row>
    <row r="864" spans="1:6" ht="22.5" x14ac:dyDescent="0.2">
      <c r="A864" s="24" t="s">
        <v>430</v>
      </c>
      <c r="B864" s="63" t="s">
        <v>399</v>
      </c>
      <c r="C864" s="26" t="s">
        <v>1517</v>
      </c>
      <c r="D864" s="27">
        <v>45000</v>
      </c>
      <c r="E864" s="64">
        <v>6501.07</v>
      </c>
      <c r="F864" s="65">
        <f t="shared" si="13"/>
        <v>38498.93</v>
      </c>
    </row>
    <row r="865" spans="1:6" x14ac:dyDescent="0.2">
      <c r="A865" s="24" t="s">
        <v>561</v>
      </c>
      <c r="B865" s="63" t="s">
        <v>399</v>
      </c>
      <c r="C865" s="26" t="s">
        <v>1518</v>
      </c>
      <c r="D865" s="27">
        <v>4604200</v>
      </c>
      <c r="E865" s="64">
        <v>701658.9</v>
      </c>
      <c r="F865" s="65">
        <f t="shared" si="13"/>
        <v>3902541.1</v>
      </c>
    </row>
    <row r="866" spans="1:6" ht="22.5" x14ac:dyDescent="0.2">
      <c r="A866" s="24" t="s">
        <v>906</v>
      </c>
      <c r="B866" s="63" t="s">
        <v>399</v>
      </c>
      <c r="C866" s="26" t="s">
        <v>1519</v>
      </c>
      <c r="D866" s="27">
        <v>4604200</v>
      </c>
      <c r="E866" s="64">
        <v>701658.9</v>
      </c>
      <c r="F866" s="65">
        <f t="shared" si="13"/>
        <v>3902541.1</v>
      </c>
    </row>
    <row r="867" spans="1:6" ht="22.5" x14ac:dyDescent="0.2">
      <c r="A867" s="24" t="s">
        <v>1359</v>
      </c>
      <c r="B867" s="63" t="s">
        <v>399</v>
      </c>
      <c r="C867" s="26" t="s">
        <v>1520</v>
      </c>
      <c r="D867" s="27">
        <v>4604200</v>
      </c>
      <c r="E867" s="64">
        <v>701658.9</v>
      </c>
      <c r="F867" s="65">
        <f t="shared" si="13"/>
        <v>3902541.1</v>
      </c>
    </row>
    <row r="868" spans="1:6" ht="78.75" x14ac:dyDescent="0.2">
      <c r="A868" s="66" t="s">
        <v>1521</v>
      </c>
      <c r="B868" s="63" t="s">
        <v>399</v>
      </c>
      <c r="C868" s="26" t="s">
        <v>1522</v>
      </c>
      <c r="D868" s="27">
        <v>5912800</v>
      </c>
      <c r="E868" s="64">
        <v>904052.51</v>
      </c>
      <c r="F868" s="65">
        <f t="shared" si="13"/>
        <v>5008747.49</v>
      </c>
    </row>
    <row r="869" spans="1:6" ht="22.5" x14ac:dyDescent="0.2">
      <c r="A869" s="24" t="s">
        <v>426</v>
      </c>
      <c r="B869" s="63" t="s">
        <v>399</v>
      </c>
      <c r="C869" s="26" t="s">
        <v>1523</v>
      </c>
      <c r="D869" s="27">
        <v>57000</v>
      </c>
      <c r="E869" s="64">
        <v>8874.31</v>
      </c>
      <c r="F869" s="65">
        <f t="shared" si="13"/>
        <v>48125.69</v>
      </c>
    </row>
    <row r="870" spans="1:6" ht="22.5" x14ac:dyDescent="0.2">
      <c r="A870" s="24" t="s">
        <v>428</v>
      </c>
      <c r="B870" s="63" t="s">
        <v>399</v>
      </c>
      <c r="C870" s="26" t="s">
        <v>1524</v>
      </c>
      <c r="D870" s="27">
        <v>57000</v>
      </c>
      <c r="E870" s="64">
        <v>8874.31</v>
      </c>
      <c r="F870" s="65">
        <f t="shared" si="13"/>
        <v>48125.69</v>
      </c>
    </row>
    <row r="871" spans="1:6" ht="22.5" x14ac:dyDescent="0.2">
      <c r="A871" s="24" t="s">
        <v>430</v>
      </c>
      <c r="B871" s="63" t="s">
        <v>399</v>
      </c>
      <c r="C871" s="26" t="s">
        <v>1525</v>
      </c>
      <c r="D871" s="27">
        <v>57000</v>
      </c>
      <c r="E871" s="64">
        <v>8874.31</v>
      </c>
      <c r="F871" s="65">
        <f t="shared" si="13"/>
        <v>48125.69</v>
      </c>
    </row>
    <row r="872" spans="1:6" x14ac:dyDescent="0.2">
      <c r="A872" s="24" t="s">
        <v>561</v>
      </c>
      <c r="B872" s="63" t="s">
        <v>399</v>
      </c>
      <c r="C872" s="26" t="s">
        <v>1526</v>
      </c>
      <c r="D872" s="27">
        <v>5855800</v>
      </c>
      <c r="E872" s="64">
        <v>895178.2</v>
      </c>
      <c r="F872" s="65">
        <f t="shared" si="13"/>
        <v>4960621.8</v>
      </c>
    </row>
    <row r="873" spans="1:6" ht="22.5" x14ac:dyDescent="0.2">
      <c r="A873" s="24" t="s">
        <v>906</v>
      </c>
      <c r="B873" s="63" t="s">
        <v>399</v>
      </c>
      <c r="C873" s="26" t="s">
        <v>1527</v>
      </c>
      <c r="D873" s="27">
        <v>5855800</v>
      </c>
      <c r="E873" s="64">
        <v>895178.2</v>
      </c>
      <c r="F873" s="65">
        <f t="shared" si="13"/>
        <v>4960621.8</v>
      </c>
    </row>
    <row r="874" spans="1:6" ht="22.5" x14ac:dyDescent="0.2">
      <c r="A874" s="24" t="s">
        <v>1359</v>
      </c>
      <c r="B874" s="63" t="s">
        <v>399</v>
      </c>
      <c r="C874" s="26" t="s">
        <v>1528</v>
      </c>
      <c r="D874" s="27">
        <v>5855800</v>
      </c>
      <c r="E874" s="64">
        <v>895178.2</v>
      </c>
      <c r="F874" s="65">
        <f t="shared" si="13"/>
        <v>4960621.8</v>
      </c>
    </row>
    <row r="875" spans="1:6" ht="67.5" x14ac:dyDescent="0.2">
      <c r="A875" s="66" t="s">
        <v>1529</v>
      </c>
      <c r="B875" s="63" t="s">
        <v>399</v>
      </c>
      <c r="C875" s="26" t="s">
        <v>1530</v>
      </c>
      <c r="D875" s="27">
        <v>15229200</v>
      </c>
      <c r="E875" s="64">
        <v>2583030</v>
      </c>
      <c r="F875" s="65">
        <f t="shared" si="13"/>
        <v>12646170</v>
      </c>
    </row>
    <row r="876" spans="1:6" x14ac:dyDescent="0.2">
      <c r="A876" s="24" t="s">
        <v>561</v>
      </c>
      <c r="B876" s="63" t="s">
        <v>399</v>
      </c>
      <c r="C876" s="26" t="s">
        <v>1531</v>
      </c>
      <c r="D876" s="27">
        <v>15229200</v>
      </c>
      <c r="E876" s="64">
        <v>2583030</v>
      </c>
      <c r="F876" s="65">
        <f t="shared" si="13"/>
        <v>12646170</v>
      </c>
    </row>
    <row r="877" spans="1:6" ht="22.5" x14ac:dyDescent="0.2">
      <c r="A877" s="24" t="s">
        <v>906</v>
      </c>
      <c r="B877" s="63" t="s">
        <v>399</v>
      </c>
      <c r="C877" s="26" t="s">
        <v>1532</v>
      </c>
      <c r="D877" s="27">
        <v>15229200</v>
      </c>
      <c r="E877" s="64">
        <v>2583030</v>
      </c>
      <c r="F877" s="65">
        <f t="shared" si="13"/>
        <v>12646170</v>
      </c>
    </row>
    <row r="878" spans="1:6" ht="22.5" x14ac:dyDescent="0.2">
      <c r="A878" s="24" t="s">
        <v>1359</v>
      </c>
      <c r="B878" s="63" t="s">
        <v>399</v>
      </c>
      <c r="C878" s="26" t="s">
        <v>1533</v>
      </c>
      <c r="D878" s="27">
        <v>15229200</v>
      </c>
      <c r="E878" s="64">
        <v>2583030</v>
      </c>
      <c r="F878" s="65">
        <f t="shared" si="13"/>
        <v>12646170</v>
      </c>
    </row>
    <row r="879" spans="1:6" ht="101.25" x14ac:dyDescent="0.2">
      <c r="A879" s="66" t="s">
        <v>1534</v>
      </c>
      <c r="B879" s="63" t="s">
        <v>399</v>
      </c>
      <c r="C879" s="26" t="s">
        <v>1535</v>
      </c>
      <c r="D879" s="27">
        <v>3065700</v>
      </c>
      <c r="E879" s="64">
        <v>713377.28000000003</v>
      </c>
      <c r="F879" s="65">
        <f t="shared" si="13"/>
        <v>2352322.7199999997</v>
      </c>
    </row>
    <row r="880" spans="1:6" ht="22.5" x14ac:dyDescent="0.2">
      <c r="A880" s="24" t="s">
        <v>426</v>
      </c>
      <c r="B880" s="63" t="s">
        <v>399</v>
      </c>
      <c r="C880" s="26" t="s">
        <v>1536</v>
      </c>
      <c r="D880" s="27">
        <v>25000</v>
      </c>
      <c r="E880" s="64">
        <v>6853.28</v>
      </c>
      <c r="F880" s="65">
        <f t="shared" si="13"/>
        <v>18146.72</v>
      </c>
    </row>
    <row r="881" spans="1:6" ht="22.5" x14ac:dyDescent="0.2">
      <c r="A881" s="24" t="s">
        <v>428</v>
      </c>
      <c r="B881" s="63" t="s">
        <v>399</v>
      </c>
      <c r="C881" s="26" t="s">
        <v>1537</v>
      </c>
      <c r="D881" s="27">
        <v>25000</v>
      </c>
      <c r="E881" s="64">
        <v>6853.28</v>
      </c>
      <c r="F881" s="65">
        <f t="shared" si="13"/>
        <v>18146.72</v>
      </c>
    </row>
    <row r="882" spans="1:6" ht="22.5" x14ac:dyDescent="0.2">
      <c r="A882" s="24" t="s">
        <v>430</v>
      </c>
      <c r="B882" s="63" t="s">
        <v>399</v>
      </c>
      <c r="C882" s="26" t="s">
        <v>1538</v>
      </c>
      <c r="D882" s="27">
        <v>25000</v>
      </c>
      <c r="E882" s="64">
        <v>6853.28</v>
      </c>
      <c r="F882" s="65">
        <f t="shared" si="13"/>
        <v>18146.72</v>
      </c>
    </row>
    <row r="883" spans="1:6" x14ac:dyDescent="0.2">
      <c r="A883" s="24" t="s">
        <v>561</v>
      </c>
      <c r="B883" s="63" t="s">
        <v>399</v>
      </c>
      <c r="C883" s="26" t="s">
        <v>1539</v>
      </c>
      <c r="D883" s="27">
        <v>3040700</v>
      </c>
      <c r="E883" s="64">
        <v>706524</v>
      </c>
      <c r="F883" s="65">
        <f t="shared" si="13"/>
        <v>2334176</v>
      </c>
    </row>
    <row r="884" spans="1:6" ht="22.5" x14ac:dyDescent="0.2">
      <c r="A884" s="24" t="s">
        <v>906</v>
      </c>
      <c r="B884" s="63" t="s">
        <v>399</v>
      </c>
      <c r="C884" s="26" t="s">
        <v>1540</v>
      </c>
      <c r="D884" s="27">
        <v>3040700</v>
      </c>
      <c r="E884" s="64">
        <v>706524</v>
      </c>
      <c r="F884" s="65">
        <f t="shared" si="13"/>
        <v>2334176</v>
      </c>
    </row>
    <row r="885" spans="1:6" ht="22.5" x14ac:dyDescent="0.2">
      <c r="A885" s="24" t="s">
        <v>1359</v>
      </c>
      <c r="B885" s="63" t="s">
        <v>399</v>
      </c>
      <c r="C885" s="26" t="s">
        <v>1541</v>
      </c>
      <c r="D885" s="27">
        <v>3040700</v>
      </c>
      <c r="E885" s="64">
        <v>706524</v>
      </c>
      <c r="F885" s="65">
        <f t="shared" si="13"/>
        <v>2334176</v>
      </c>
    </row>
    <row r="886" spans="1:6" ht="90" x14ac:dyDescent="0.2">
      <c r="A886" s="66" t="s">
        <v>1542</v>
      </c>
      <c r="B886" s="63" t="s">
        <v>399</v>
      </c>
      <c r="C886" s="26" t="s">
        <v>1543</v>
      </c>
      <c r="D886" s="27">
        <v>45500</v>
      </c>
      <c r="E886" s="64">
        <v>3398.24</v>
      </c>
      <c r="F886" s="65">
        <f t="shared" si="13"/>
        <v>42101.760000000002</v>
      </c>
    </row>
    <row r="887" spans="1:6" ht="22.5" x14ac:dyDescent="0.2">
      <c r="A887" s="24" t="s">
        <v>426</v>
      </c>
      <c r="B887" s="63" t="s">
        <v>399</v>
      </c>
      <c r="C887" s="26" t="s">
        <v>1544</v>
      </c>
      <c r="D887" s="27">
        <v>500</v>
      </c>
      <c r="E887" s="64">
        <v>37.24</v>
      </c>
      <c r="F887" s="65">
        <f t="shared" si="13"/>
        <v>462.76</v>
      </c>
    </row>
    <row r="888" spans="1:6" ht="22.5" x14ac:dyDescent="0.2">
      <c r="A888" s="24" t="s">
        <v>428</v>
      </c>
      <c r="B888" s="63" t="s">
        <v>399</v>
      </c>
      <c r="C888" s="26" t="s">
        <v>1545</v>
      </c>
      <c r="D888" s="27">
        <v>500</v>
      </c>
      <c r="E888" s="64">
        <v>37.24</v>
      </c>
      <c r="F888" s="65">
        <f t="shared" si="13"/>
        <v>462.76</v>
      </c>
    </row>
    <row r="889" spans="1:6" ht="22.5" x14ac:dyDescent="0.2">
      <c r="A889" s="24" t="s">
        <v>430</v>
      </c>
      <c r="B889" s="63" t="s">
        <v>399</v>
      </c>
      <c r="C889" s="26" t="s">
        <v>1546</v>
      </c>
      <c r="D889" s="27">
        <v>500</v>
      </c>
      <c r="E889" s="64">
        <v>37.24</v>
      </c>
      <c r="F889" s="65">
        <f t="shared" si="13"/>
        <v>462.76</v>
      </c>
    </row>
    <row r="890" spans="1:6" x14ac:dyDescent="0.2">
      <c r="A890" s="24" t="s">
        <v>561</v>
      </c>
      <c r="B890" s="63" t="s">
        <v>399</v>
      </c>
      <c r="C890" s="26" t="s">
        <v>1547</v>
      </c>
      <c r="D890" s="27">
        <v>45000</v>
      </c>
      <c r="E890" s="64">
        <v>3361</v>
      </c>
      <c r="F890" s="65">
        <f t="shared" si="13"/>
        <v>41639</v>
      </c>
    </row>
    <row r="891" spans="1:6" ht="22.5" x14ac:dyDescent="0.2">
      <c r="A891" s="24" t="s">
        <v>906</v>
      </c>
      <c r="B891" s="63" t="s">
        <v>399</v>
      </c>
      <c r="C891" s="26" t="s">
        <v>1548</v>
      </c>
      <c r="D891" s="27">
        <v>45000</v>
      </c>
      <c r="E891" s="64">
        <v>3361</v>
      </c>
      <c r="F891" s="65">
        <f t="shared" si="13"/>
        <v>41639</v>
      </c>
    </row>
    <row r="892" spans="1:6" ht="22.5" x14ac:dyDescent="0.2">
      <c r="A892" s="24" t="s">
        <v>1359</v>
      </c>
      <c r="B892" s="63" t="s">
        <v>399</v>
      </c>
      <c r="C892" s="26" t="s">
        <v>1549</v>
      </c>
      <c r="D892" s="27">
        <v>45000</v>
      </c>
      <c r="E892" s="64">
        <v>3361</v>
      </c>
      <c r="F892" s="65">
        <f t="shared" si="13"/>
        <v>41639</v>
      </c>
    </row>
    <row r="893" spans="1:6" ht="22.5" x14ac:dyDescent="0.2">
      <c r="A893" s="24" t="s">
        <v>1550</v>
      </c>
      <c r="B893" s="63" t="s">
        <v>399</v>
      </c>
      <c r="C893" s="26" t="s">
        <v>1551</v>
      </c>
      <c r="D893" s="27">
        <v>39700</v>
      </c>
      <c r="E893" s="64">
        <v>7275.95</v>
      </c>
      <c r="F893" s="65">
        <f t="shared" si="13"/>
        <v>32424.05</v>
      </c>
    </row>
    <row r="894" spans="1:6" ht="112.5" x14ac:dyDescent="0.2">
      <c r="A894" s="66" t="s">
        <v>1552</v>
      </c>
      <c r="B894" s="63" t="s">
        <v>399</v>
      </c>
      <c r="C894" s="26" t="s">
        <v>1553</v>
      </c>
      <c r="D894" s="27">
        <v>39700</v>
      </c>
      <c r="E894" s="64">
        <v>7275.95</v>
      </c>
      <c r="F894" s="65">
        <f t="shared" si="13"/>
        <v>32424.05</v>
      </c>
    </row>
    <row r="895" spans="1:6" ht="22.5" x14ac:dyDescent="0.2">
      <c r="A895" s="24" t="s">
        <v>426</v>
      </c>
      <c r="B895" s="63" t="s">
        <v>399</v>
      </c>
      <c r="C895" s="26" t="s">
        <v>1554</v>
      </c>
      <c r="D895" s="27">
        <v>300</v>
      </c>
      <c r="E895" s="64">
        <v>44.74</v>
      </c>
      <c r="F895" s="65">
        <f t="shared" si="13"/>
        <v>255.26</v>
      </c>
    </row>
    <row r="896" spans="1:6" ht="22.5" x14ac:dyDescent="0.2">
      <c r="A896" s="24" t="s">
        <v>428</v>
      </c>
      <c r="B896" s="63" t="s">
        <v>399</v>
      </c>
      <c r="C896" s="26" t="s">
        <v>1555</v>
      </c>
      <c r="D896" s="27">
        <v>300</v>
      </c>
      <c r="E896" s="64">
        <v>44.74</v>
      </c>
      <c r="F896" s="65">
        <f t="shared" si="13"/>
        <v>255.26</v>
      </c>
    </row>
    <row r="897" spans="1:6" ht="22.5" x14ac:dyDescent="0.2">
      <c r="A897" s="24" t="s">
        <v>430</v>
      </c>
      <c r="B897" s="63" t="s">
        <v>399</v>
      </c>
      <c r="C897" s="26" t="s">
        <v>1556</v>
      </c>
      <c r="D897" s="27">
        <v>300</v>
      </c>
      <c r="E897" s="64">
        <v>44.74</v>
      </c>
      <c r="F897" s="65">
        <f t="shared" si="13"/>
        <v>255.26</v>
      </c>
    </row>
    <row r="898" spans="1:6" x14ac:dyDescent="0.2">
      <c r="A898" s="24" t="s">
        <v>561</v>
      </c>
      <c r="B898" s="63" t="s">
        <v>399</v>
      </c>
      <c r="C898" s="26" t="s">
        <v>1557</v>
      </c>
      <c r="D898" s="27">
        <v>39400</v>
      </c>
      <c r="E898" s="64">
        <v>7231.21</v>
      </c>
      <c r="F898" s="65">
        <f t="shared" si="13"/>
        <v>32168.79</v>
      </c>
    </row>
    <row r="899" spans="1:6" ht="22.5" x14ac:dyDescent="0.2">
      <c r="A899" s="24" t="s">
        <v>906</v>
      </c>
      <c r="B899" s="63" t="s">
        <v>399</v>
      </c>
      <c r="C899" s="26" t="s">
        <v>1558</v>
      </c>
      <c r="D899" s="27">
        <v>39400</v>
      </c>
      <c r="E899" s="64">
        <v>7231.21</v>
      </c>
      <c r="F899" s="65">
        <f t="shared" si="13"/>
        <v>32168.79</v>
      </c>
    </row>
    <row r="900" spans="1:6" ht="22.5" x14ac:dyDescent="0.2">
      <c r="A900" s="24" t="s">
        <v>1359</v>
      </c>
      <c r="B900" s="63" t="s">
        <v>399</v>
      </c>
      <c r="C900" s="26" t="s">
        <v>1559</v>
      </c>
      <c r="D900" s="27">
        <v>39400</v>
      </c>
      <c r="E900" s="64">
        <v>7231.21</v>
      </c>
      <c r="F900" s="65">
        <f t="shared" si="13"/>
        <v>32168.79</v>
      </c>
    </row>
    <row r="901" spans="1:6" x14ac:dyDescent="0.2">
      <c r="A901" s="24" t="s">
        <v>928</v>
      </c>
      <c r="B901" s="63" t="s">
        <v>399</v>
      </c>
      <c r="C901" s="26" t="s">
        <v>1560</v>
      </c>
      <c r="D901" s="27">
        <v>51198200</v>
      </c>
      <c r="E901" s="64">
        <v>7186747.9800000004</v>
      </c>
      <c r="F901" s="65">
        <f t="shared" si="13"/>
        <v>44011452.019999996</v>
      </c>
    </row>
    <row r="902" spans="1:6" ht="33.75" x14ac:dyDescent="0.2">
      <c r="A902" s="24" t="s">
        <v>1274</v>
      </c>
      <c r="B902" s="63" t="s">
        <v>399</v>
      </c>
      <c r="C902" s="26" t="s">
        <v>1561</v>
      </c>
      <c r="D902" s="27">
        <v>51198200</v>
      </c>
      <c r="E902" s="64">
        <v>7186747.9800000004</v>
      </c>
      <c r="F902" s="65">
        <f t="shared" si="13"/>
        <v>44011452.019999996</v>
      </c>
    </row>
    <row r="903" spans="1:6" ht="123.75" x14ac:dyDescent="0.2">
      <c r="A903" s="66" t="s">
        <v>1562</v>
      </c>
      <c r="B903" s="63" t="s">
        <v>399</v>
      </c>
      <c r="C903" s="26" t="s">
        <v>1563</v>
      </c>
      <c r="D903" s="27">
        <v>183400</v>
      </c>
      <c r="E903" s="64" t="s">
        <v>44</v>
      </c>
      <c r="F903" s="65">
        <f t="shared" si="13"/>
        <v>183400</v>
      </c>
    </row>
    <row r="904" spans="1:6" x14ac:dyDescent="0.2">
      <c r="A904" s="24" t="s">
        <v>561</v>
      </c>
      <c r="B904" s="63" t="s">
        <v>399</v>
      </c>
      <c r="C904" s="26" t="s">
        <v>1564</v>
      </c>
      <c r="D904" s="27">
        <v>183400</v>
      </c>
      <c r="E904" s="64" t="s">
        <v>44</v>
      </c>
      <c r="F904" s="65">
        <f t="shared" si="13"/>
        <v>183400</v>
      </c>
    </row>
    <row r="905" spans="1:6" ht="22.5" x14ac:dyDescent="0.2">
      <c r="A905" s="24" t="s">
        <v>906</v>
      </c>
      <c r="B905" s="63" t="s">
        <v>399</v>
      </c>
      <c r="C905" s="26" t="s">
        <v>1565</v>
      </c>
      <c r="D905" s="27">
        <v>183400</v>
      </c>
      <c r="E905" s="64" t="s">
        <v>44</v>
      </c>
      <c r="F905" s="65">
        <f t="shared" si="13"/>
        <v>183400</v>
      </c>
    </row>
    <row r="906" spans="1:6" ht="22.5" x14ac:dyDescent="0.2">
      <c r="A906" s="24" t="s">
        <v>1359</v>
      </c>
      <c r="B906" s="63" t="s">
        <v>399</v>
      </c>
      <c r="C906" s="26" t="s">
        <v>1566</v>
      </c>
      <c r="D906" s="27">
        <v>183400</v>
      </c>
      <c r="E906" s="64" t="s">
        <v>44</v>
      </c>
      <c r="F906" s="65">
        <f t="shared" si="13"/>
        <v>183400</v>
      </c>
    </row>
    <row r="907" spans="1:6" ht="135" x14ac:dyDescent="0.2">
      <c r="A907" s="66" t="s">
        <v>1567</v>
      </c>
      <c r="B907" s="63" t="s">
        <v>399</v>
      </c>
      <c r="C907" s="26" t="s">
        <v>1568</v>
      </c>
      <c r="D907" s="27">
        <v>24913600</v>
      </c>
      <c r="E907" s="64">
        <v>4333684.83</v>
      </c>
      <c r="F907" s="65">
        <f t="shared" si="13"/>
        <v>20579915.170000002</v>
      </c>
    </row>
    <row r="908" spans="1:6" x14ac:dyDescent="0.2">
      <c r="A908" s="24" t="s">
        <v>561</v>
      </c>
      <c r="B908" s="63" t="s">
        <v>399</v>
      </c>
      <c r="C908" s="26" t="s">
        <v>1569</v>
      </c>
      <c r="D908" s="27">
        <v>24913600</v>
      </c>
      <c r="E908" s="64">
        <v>4333684.83</v>
      </c>
      <c r="F908" s="65">
        <f t="shared" si="13"/>
        <v>20579915.170000002</v>
      </c>
    </row>
    <row r="909" spans="1:6" ht="22.5" x14ac:dyDescent="0.2">
      <c r="A909" s="24" t="s">
        <v>906</v>
      </c>
      <c r="B909" s="63" t="s">
        <v>399</v>
      </c>
      <c r="C909" s="26" t="s">
        <v>1570</v>
      </c>
      <c r="D909" s="27">
        <v>24913600</v>
      </c>
      <c r="E909" s="64">
        <v>4333684.83</v>
      </c>
      <c r="F909" s="65">
        <f t="shared" si="13"/>
        <v>20579915.170000002</v>
      </c>
    </row>
    <row r="910" spans="1:6" ht="22.5" x14ac:dyDescent="0.2">
      <c r="A910" s="24" t="s">
        <v>1359</v>
      </c>
      <c r="B910" s="63" t="s">
        <v>399</v>
      </c>
      <c r="C910" s="26" t="s">
        <v>1571</v>
      </c>
      <c r="D910" s="27">
        <v>24913600</v>
      </c>
      <c r="E910" s="64">
        <v>4333684.83</v>
      </c>
      <c r="F910" s="65">
        <f t="shared" si="13"/>
        <v>20579915.170000002</v>
      </c>
    </row>
    <row r="911" spans="1:6" ht="157.5" x14ac:dyDescent="0.2">
      <c r="A911" s="66" t="s">
        <v>1572</v>
      </c>
      <c r="B911" s="63" t="s">
        <v>399</v>
      </c>
      <c r="C911" s="26" t="s">
        <v>1573</v>
      </c>
      <c r="D911" s="27">
        <v>385700</v>
      </c>
      <c r="E911" s="64">
        <v>30319.119999999999</v>
      </c>
      <c r="F911" s="65">
        <f t="shared" ref="F911:F974" si="14">IF(OR(D911="-",IF(E911="-",0,E911)&gt;=IF(D911="-",0,D911)),"-",IF(D911="-",0,D911)-IF(E911="-",0,E911))</f>
        <v>355380.88</v>
      </c>
    </row>
    <row r="912" spans="1:6" ht="22.5" x14ac:dyDescent="0.2">
      <c r="A912" s="24" t="s">
        <v>426</v>
      </c>
      <c r="B912" s="63" t="s">
        <v>399</v>
      </c>
      <c r="C912" s="26" t="s">
        <v>1574</v>
      </c>
      <c r="D912" s="27">
        <v>385700</v>
      </c>
      <c r="E912" s="64">
        <v>30319.119999999999</v>
      </c>
      <c r="F912" s="65">
        <f t="shared" si="14"/>
        <v>355380.88</v>
      </c>
    </row>
    <row r="913" spans="1:6" ht="22.5" x14ac:dyDescent="0.2">
      <c r="A913" s="24" t="s">
        <v>428</v>
      </c>
      <c r="B913" s="63" t="s">
        <v>399</v>
      </c>
      <c r="C913" s="26" t="s">
        <v>1575</v>
      </c>
      <c r="D913" s="27">
        <v>385700</v>
      </c>
      <c r="E913" s="64">
        <v>30319.119999999999</v>
      </c>
      <c r="F913" s="65">
        <f t="shared" si="14"/>
        <v>355380.88</v>
      </c>
    </row>
    <row r="914" spans="1:6" ht="22.5" x14ac:dyDescent="0.2">
      <c r="A914" s="24" t="s">
        <v>430</v>
      </c>
      <c r="B914" s="63" t="s">
        <v>399</v>
      </c>
      <c r="C914" s="26" t="s">
        <v>1576</v>
      </c>
      <c r="D914" s="27">
        <v>385700</v>
      </c>
      <c r="E914" s="64">
        <v>30319.119999999999</v>
      </c>
      <c r="F914" s="65">
        <f t="shared" si="14"/>
        <v>355380.88</v>
      </c>
    </row>
    <row r="915" spans="1:6" ht="146.25" x14ac:dyDescent="0.2">
      <c r="A915" s="66" t="s">
        <v>1577</v>
      </c>
      <c r="B915" s="63" t="s">
        <v>399</v>
      </c>
      <c r="C915" s="26" t="s">
        <v>1578</v>
      </c>
      <c r="D915" s="27">
        <v>25715500</v>
      </c>
      <c r="E915" s="64">
        <v>2822744.03</v>
      </c>
      <c r="F915" s="65">
        <f t="shared" si="14"/>
        <v>22892755.969999999</v>
      </c>
    </row>
    <row r="916" spans="1:6" x14ac:dyDescent="0.2">
      <c r="A916" s="24" t="s">
        <v>561</v>
      </c>
      <c r="B916" s="63" t="s">
        <v>399</v>
      </c>
      <c r="C916" s="26" t="s">
        <v>1579</v>
      </c>
      <c r="D916" s="27">
        <v>25715500</v>
      </c>
      <c r="E916" s="64">
        <v>2822744.03</v>
      </c>
      <c r="F916" s="65">
        <f t="shared" si="14"/>
        <v>22892755.969999999</v>
      </c>
    </row>
    <row r="917" spans="1:6" ht="22.5" x14ac:dyDescent="0.2">
      <c r="A917" s="24" t="s">
        <v>906</v>
      </c>
      <c r="B917" s="63" t="s">
        <v>399</v>
      </c>
      <c r="C917" s="26" t="s">
        <v>1580</v>
      </c>
      <c r="D917" s="27">
        <v>25715500</v>
      </c>
      <c r="E917" s="64">
        <v>2822744.03</v>
      </c>
      <c r="F917" s="65">
        <f t="shared" si="14"/>
        <v>22892755.969999999</v>
      </c>
    </row>
    <row r="918" spans="1:6" ht="22.5" x14ac:dyDescent="0.2">
      <c r="A918" s="24" t="s">
        <v>1359</v>
      </c>
      <c r="B918" s="63" t="s">
        <v>399</v>
      </c>
      <c r="C918" s="26" t="s">
        <v>1581</v>
      </c>
      <c r="D918" s="27">
        <v>25715500</v>
      </c>
      <c r="E918" s="64">
        <v>2822744.03</v>
      </c>
      <c r="F918" s="65">
        <f t="shared" si="14"/>
        <v>22892755.969999999</v>
      </c>
    </row>
    <row r="919" spans="1:6" x14ac:dyDescent="0.2">
      <c r="A919" s="24" t="s">
        <v>939</v>
      </c>
      <c r="B919" s="63" t="s">
        <v>399</v>
      </c>
      <c r="C919" s="26" t="s">
        <v>1582</v>
      </c>
      <c r="D919" s="27">
        <v>8060500</v>
      </c>
      <c r="E919" s="64">
        <v>706853.58</v>
      </c>
      <c r="F919" s="65">
        <f t="shared" si="14"/>
        <v>7353646.4199999999</v>
      </c>
    </row>
    <row r="920" spans="1:6" ht="22.5" x14ac:dyDescent="0.2">
      <c r="A920" s="24" t="s">
        <v>941</v>
      </c>
      <c r="B920" s="63" t="s">
        <v>399</v>
      </c>
      <c r="C920" s="26" t="s">
        <v>1583</v>
      </c>
      <c r="D920" s="27">
        <v>8060500</v>
      </c>
      <c r="E920" s="64">
        <v>706853.58</v>
      </c>
      <c r="F920" s="65">
        <f t="shared" si="14"/>
        <v>7353646.4199999999</v>
      </c>
    </row>
    <row r="921" spans="1:6" ht="56.25" x14ac:dyDescent="0.2">
      <c r="A921" s="24" t="s">
        <v>1584</v>
      </c>
      <c r="B921" s="63" t="s">
        <v>399</v>
      </c>
      <c r="C921" s="26" t="s">
        <v>1585</v>
      </c>
      <c r="D921" s="27">
        <v>447300</v>
      </c>
      <c r="E921" s="64">
        <v>40935.33</v>
      </c>
      <c r="F921" s="65">
        <f t="shared" si="14"/>
        <v>406364.67</v>
      </c>
    </row>
    <row r="922" spans="1:6" ht="22.5" x14ac:dyDescent="0.2">
      <c r="A922" s="24" t="s">
        <v>426</v>
      </c>
      <c r="B922" s="63" t="s">
        <v>399</v>
      </c>
      <c r="C922" s="26" t="s">
        <v>1586</v>
      </c>
      <c r="D922" s="27">
        <v>447300</v>
      </c>
      <c r="E922" s="64">
        <v>40935.33</v>
      </c>
      <c r="F922" s="65">
        <f t="shared" si="14"/>
        <v>406364.67</v>
      </c>
    </row>
    <row r="923" spans="1:6" ht="22.5" x14ac:dyDescent="0.2">
      <c r="A923" s="24" t="s">
        <v>428</v>
      </c>
      <c r="B923" s="63" t="s">
        <v>399</v>
      </c>
      <c r="C923" s="26" t="s">
        <v>1587</v>
      </c>
      <c r="D923" s="27">
        <v>447300</v>
      </c>
      <c r="E923" s="64">
        <v>40935.33</v>
      </c>
      <c r="F923" s="65">
        <f t="shared" si="14"/>
        <v>406364.67</v>
      </c>
    </row>
    <row r="924" spans="1:6" ht="22.5" x14ac:dyDescent="0.2">
      <c r="A924" s="24" t="s">
        <v>430</v>
      </c>
      <c r="B924" s="63" t="s">
        <v>399</v>
      </c>
      <c r="C924" s="26" t="s">
        <v>1588</v>
      </c>
      <c r="D924" s="27">
        <v>447300</v>
      </c>
      <c r="E924" s="64">
        <v>40935.33</v>
      </c>
      <c r="F924" s="65">
        <f t="shared" si="14"/>
        <v>406364.67</v>
      </c>
    </row>
    <row r="925" spans="1:6" ht="292.5" x14ac:dyDescent="0.2">
      <c r="A925" s="66" t="s">
        <v>943</v>
      </c>
      <c r="B925" s="63" t="s">
        <v>399</v>
      </c>
      <c r="C925" s="26" t="s">
        <v>1589</v>
      </c>
      <c r="D925" s="27">
        <v>7613200</v>
      </c>
      <c r="E925" s="64">
        <v>665918.25</v>
      </c>
      <c r="F925" s="65">
        <f t="shared" si="14"/>
        <v>6947281.75</v>
      </c>
    </row>
    <row r="926" spans="1:6" ht="56.25" x14ac:dyDescent="0.2">
      <c r="A926" s="24" t="s">
        <v>411</v>
      </c>
      <c r="B926" s="63" t="s">
        <v>399</v>
      </c>
      <c r="C926" s="26" t="s">
        <v>1590</v>
      </c>
      <c r="D926" s="27">
        <v>7088600</v>
      </c>
      <c r="E926" s="64">
        <v>629780</v>
      </c>
      <c r="F926" s="65">
        <f t="shared" si="14"/>
        <v>6458820</v>
      </c>
    </row>
    <row r="927" spans="1:6" ht="22.5" x14ac:dyDescent="0.2">
      <c r="A927" s="24" t="s">
        <v>413</v>
      </c>
      <c r="B927" s="63" t="s">
        <v>399</v>
      </c>
      <c r="C927" s="26" t="s">
        <v>1591</v>
      </c>
      <c r="D927" s="27">
        <v>7088600</v>
      </c>
      <c r="E927" s="64">
        <v>629780</v>
      </c>
      <c r="F927" s="65">
        <f t="shared" si="14"/>
        <v>6458820</v>
      </c>
    </row>
    <row r="928" spans="1:6" ht="22.5" x14ac:dyDescent="0.2">
      <c r="A928" s="24" t="s">
        <v>415</v>
      </c>
      <c r="B928" s="63" t="s">
        <v>399</v>
      </c>
      <c r="C928" s="26" t="s">
        <v>1592</v>
      </c>
      <c r="D928" s="27">
        <v>4983600</v>
      </c>
      <c r="E928" s="64">
        <v>519431.48</v>
      </c>
      <c r="F928" s="65">
        <f t="shared" si="14"/>
        <v>4464168.5199999996</v>
      </c>
    </row>
    <row r="929" spans="1:6" ht="33.75" x14ac:dyDescent="0.2">
      <c r="A929" s="24" t="s">
        <v>417</v>
      </c>
      <c r="B929" s="63" t="s">
        <v>399</v>
      </c>
      <c r="C929" s="26" t="s">
        <v>1593</v>
      </c>
      <c r="D929" s="27">
        <v>600000</v>
      </c>
      <c r="E929" s="64" t="s">
        <v>44</v>
      </c>
      <c r="F929" s="65">
        <f t="shared" si="14"/>
        <v>600000</v>
      </c>
    </row>
    <row r="930" spans="1:6" ht="33.75" x14ac:dyDescent="0.2">
      <c r="A930" s="24" t="s">
        <v>419</v>
      </c>
      <c r="B930" s="63" t="s">
        <v>399</v>
      </c>
      <c r="C930" s="26" t="s">
        <v>1594</v>
      </c>
      <c r="D930" s="27">
        <v>1505000</v>
      </c>
      <c r="E930" s="64">
        <v>110348.52</v>
      </c>
      <c r="F930" s="65">
        <f t="shared" si="14"/>
        <v>1394651.48</v>
      </c>
    </row>
    <row r="931" spans="1:6" ht="22.5" x14ac:dyDescent="0.2">
      <c r="A931" s="24" t="s">
        <v>426</v>
      </c>
      <c r="B931" s="63" t="s">
        <v>399</v>
      </c>
      <c r="C931" s="26" t="s">
        <v>1595</v>
      </c>
      <c r="D931" s="27">
        <v>523700</v>
      </c>
      <c r="E931" s="64">
        <v>36138.25</v>
      </c>
      <c r="F931" s="65">
        <f t="shared" si="14"/>
        <v>487561.75</v>
      </c>
    </row>
    <row r="932" spans="1:6" ht="22.5" x14ac:dyDescent="0.2">
      <c r="A932" s="24" t="s">
        <v>428</v>
      </c>
      <c r="B932" s="63" t="s">
        <v>399</v>
      </c>
      <c r="C932" s="26" t="s">
        <v>1596</v>
      </c>
      <c r="D932" s="27">
        <v>523700</v>
      </c>
      <c r="E932" s="64">
        <v>36138.25</v>
      </c>
      <c r="F932" s="65">
        <f t="shared" si="14"/>
        <v>487561.75</v>
      </c>
    </row>
    <row r="933" spans="1:6" ht="22.5" x14ac:dyDescent="0.2">
      <c r="A933" s="24" t="s">
        <v>430</v>
      </c>
      <c r="B933" s="63" t="s">
        <v>399</v>
      </c>
      <c r="C933" s="26" t="s">
        <v>1597</v>
      </c>
      <c r="D933" s="27">
        <v>523700</v>
      </c>
      <c r="E933" s="64">
        <v>36138.25</v>
      </c>
      <c r="F933" s="65">
        <f t="shared" si="14"/>
        <v>487561.75</v>
      </c>
    </row>
    <row r="934" spans="1:6" x14ac:dyDescent="0.2">
      <c r="A934" s="24" t="s">
        <v>432</v>
      </c>
      <c r="B934" s="63" t="s">
        <v>399</v>
      </c>
      <c r="C934" s="26" t="s">
        <v>1598</v>
      </c>
      <c r="D934" s="27">
        <v>900</v>
      </c>
      <c r="E934" s="64" t="s">
        <v>44</v>
      </c>
      <c r="F934" s="65">
        <f t="shared" si="14"/>
        <v>900</v>
      </c>
    </row>
    <row r="935" spans="1:6" x14ac:dyDescent="0.2">
      <c r="A935" s="24" t="s">
        <v>434</v>
      </c>
      <c r="B935" s="63" t="s">
        <v>399</v>
      </c>
      <c r="C935" s="26" t="s">
        <v>1599</v>
      </c>
      <c r="D935" s="27">
        <v>900</v>
      </c>
      <c r="E935" s="64" t="s">
        <v>44</v>
      </c>
      <c r="F935" s="65">
        <f t="shared" si="14"/>
        <v>900</v>
      </c>
    </row>
    <row r="936" spans="1:6" x14ac:dyDescent="0.2">
      <c r="A936" s="24" t="s">
        <v>436</v>
      </c>
      <c r="B936" s="63" t="s">
        <v>399</v>
      </c>
      <c r="C936" s="26" t="s">
        <v>1600</v>
      </c>
      <c r="D936" s="27">
        <v>900</v>
      </c>
      <c r="E936" s="64" t="s">
        <v>44</v>
      </c>
      <c r="F936" s="65">
        <f t="shared" si="14"/>
        <v>900</v>
      </c>
    </row>
    <row r="937" spans="1:6" ht="9" customHeight="1" x14ac:dyDescent="0.2">
      <c r="A937" s="67"/>
      <c r="B937" s="68"/>
      <c r="C937" s="69"/>
      <c r="D937" s="70"/>
      <c r="E937" s="68"/>
      <c r="F937" s="68"/>
    </row>
    <row r="938" spans="1:6" ht="13.5" customHeight="1" x14ac:dyDescent="0.2">
      <c r="A938" s="71" t="s">
        <v>1601</v>
      </c>
      <c r="B938" s="72" t="s">
        <v>1602</v>
      </c>
      <c r="C938" s="73" t="s">
        <v>400</v>
      </c>
      <c r="D938" s="74">
        <v>-54153937.609999999</v>
      </c>
      <c r="E938" s="74">
        <v>11052744.65</v>
      </c>
      <c r="F938" s="75" t="s">
        <v>1603</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scale="6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workbookViewId="0">
      <selection activeCell="E24" sqref="E24"/>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9" t="s">
        <v>1604</v>
      </c>
      <c r="B1" s="119"/>
      <c r="C1" s="119"/>
      <c r="D1" s="119"/>
      <c r="E1" s="119"/>
      <c r="F1" s="119"/>
    </row>
    <row r="2" spans="1:6" ht="13.15" customHeight="1" x14ac:dyDescent="0.25">
      <c r="A2" s="95" t="s">
        <v>1605</v>
      </c>
      <c r="B2" s="95"/>
      <c r="C2" s="95"/>
      <c r="D2" s="95"/>
      <c r="E2" s="95"/>
      <c r="F2" s="95"/>
    </row>
    <row r="3" spans="1:6" ht="9" customHeight="1" x14ac:dyDescent="0.2">
      <c r="A3" s="5"/>
      <c r="B3" s="76"/>
      <c r="C3" s="43"/>
      <c r="D3" s="9"/>
      <c r="E3" s="9"/>
      <c r="F3" s="43"/>
    </row>
    <row r="4" spans="1:6" ht="13.9" customHeight="1" x14ac:dyDescent="0.2">
      <c r="A4" s="106" t="s">
        <v>21</v>
      </c>
      <c r="B4" s="100" t="s">
        <v>22</v>
      </c>
      <c r="C4" s="112" t="s">
        <v>1606</v>
      </c>
      <c r="D4" s="103" t="s">
        <v>24</v>
      </c>
      <c r="E4" s="103" t="s">
        <v>25</v>
      </c>
      <c r="F4" s="109" t="s">
        <v>26</v>
      </c>
    </row>
    <row r="5" spans="1:6" ht="4.9000000000000004" customHeight="1" x14ac:dyDescent="0.2">
      <c r="A5" s="107"/>
      <c r="B5" s="101"/>
      <c r="C5" s="113"/>
      <c r="D5" s="104"/>
      <c r="E5" s="104"/>
      <c r="F5" s="110"/>
    </row>
    <row r="6" spans="1:6" ht="6" customHeight="1" x14ac:dyDescent="0.2">
      <c r="A6" s="107"/>
      <c r="B6" s="101"/>
      <c r="C6" s="113"/>
      <c r="D6" s="104"/>
      <c r="E6" s="104"/>
      <c r="F6" s="110"/>
    </row>
    <row r="7" spans="1:6" ht="4.9000000000000004" customHeight="1" x14ac:dyDescent="0.2">
      <c r="A7" s="107"/>
      <c r="B7" s="101"/>
      <c r="C7" s="113"/>
      <c r="D7" s="104"/>
      <c r="E7" s="104"/>
      <c r="F7" s="110"/>
    </row>
    <row r="8" spans="1:6" ht="6" customHeight="1" x14ac:dyDescent="0.2">
      <c r="A8" s="107"/>
      <c r="B8" s="101"/>
      <c r="C8" s="113"/>
      <c r="D8" s="104"/>
      <c r="E8" s="104"/>
      <c r="F8" s="110"/>
    </row>
    <row r="9" spans="1:6" ht="6" customHeight="1" x14ac:dyDescent="0.2">
      <c r="A9" s="107"/>
      <c r="B9" s="101"/>
      <c r="C9" s="113"/>
      <c r="D9" s="104"/>
      <c r="E9" s="104"/>
      <c r="F9" s="110"/>
    </row>
    <row r="10" spans="1:6" ht="18" customHeight="1" x14ac:dyDescent="0.2">
      <c r="A10" s="108"/>
      <c r="B10" s="102"/>
      <c r="C10" s="120"/>
      <c r="D10" s="105"/>
      <c r="E10" s="105"/>
      <c r="F10" s="111"/>
    </row>
    <row r="11" spans="1:6" ht="13.5" customHeight="1" x14ac:dyDescent="0.2">
      <c r="A11" s="18">
        <v>1</v>
      </c>
      <c r="B11" s="19">
        <v>2</v>
      </c>
      <c r="C11" s="20">
        <v>3</v>
      </c>
      <c r="D11" s="21" t="s">
        <v>27</v>
      </c>
      <c r="E11" s="50" t="s">
        <v>28</v>
      </c>
      <c r="F11" s="23" t="s">
        <v>29</v>
      </c>
    </row>
    <row r="12" spans="1:6" ht="22.5" x14ac:dyDescent="0.2">
      <c r="A12" s="77" t="s">
        <v>1607</v>
      </c>
      <c r="B12" s="78" t="s">
        <v>1608</v>
      </c>
      <c r="C12" s="79" t="s">
        <v>400</v>
      </c>
      <c r="D12" s="80" t="s">
        <v>44</v>
      </c>
      <c r="E12" s="80">
        <v>-11052744.65</v>
      </c>
      <c r="F12" s="81" t="s">
        <v>400</v>
      </c>
    </row>
    <row r="13" spans="1:6" x14ac:dyDescent="0.2">
      <c r="A13" s="82" t="s">
        <v>33</v>
      </c>
      <c r="B13" s="83"/>
      <c r="C13" s="84"/>
      <c r="D13" s="85"/>
      <c r="E13" s="85"/>
      <c r="F13" s="86"/>
    </row>
    <row r="14" spans="1:6" ht="22.5" x14ac:dyDescent="0.2">
      <c r="A14" s="51" t="s">
        <v>1609</v>
      </c>
      <c r="B14" s="87" t="s">
        <v>1610</v>
      </c>
      <c r="C14" s="88" t="s">
        <v>400</v>
      </c>
      <c r="D14" s="54" t="s">
        <v>44</v>
      </c>
      <c r="E14" s="54" t="s">
        <v>44</v>
      </c>
      <c r="F14" s="56" t="s">
        <v>44</v>
      </c>
    </row>
    <row r="15" spans="1:6" x14ac:dyDescent="0.2">
      <c r="A15" s="82" t="s">
        <v>1611</v>
      </c>
      <c r="B15" s="83"/>
      <c r="C15" s="84"/>
      <c r="D15" s="85"/>
      <c r="E15" s="85"/>
      <c r="F15" s="86"/>
    </row>
    <row r="16" spans="1:6" x14ac:dyDescent="0.2">
      <c r="A16" s="51" t="s">
        <v>1612</v>
      </c>
      <c r="B16" s="87" t="s">
        <v>1613</v>
      </c>
      <c r="C16" s="88" t="s">
        <v>400</v>
      </c>
      <c r="D16" s="54" t="s">
        <v>44</v>
      </c>
      <c r="E16" s="54" t="s">
        <v>44</v>
      </c>
      <c r="F16" s="56" t="s">
        <v>44</v>
      </c>
    </row>
    <row r="17" spans="1:6" x14ac:dyDescent="0.2">
      <c r="A17" s="82" t="s">
        <v>1611</v>
      </c>
      <c r="B17" s="83"/>
      <c r="C17" s="84"/>
      <c r="D17" s="85"/>
      <c r="E17" s="85"/>
      <c r="F17" s="86"/>
    </row>
    <row r="18" spans="1:6" x14ac:dyDescent="0.2">
      <c r="A18" s="77" t="s">
        <v>1614</v>
      </c>
      <c r="B18" s="78" t="s">
        <v>1615</v>
      </c>
      <c r="C18" s="79" t="s">
        <v>1616</v>
      </c>
      <c r="D18" s="80" t="s">
        <v>44</v>
      </c>
      <c r="E18" s="80">
        <v>-11052744.65</v>
      </c>
      <c r="F18" s="81" t="s">
        <v>44</v>
      </c>
    </row>
    <row r="19" spans="1:6" ht="22.5" x14ac:dyDescent="0.2">
      <c r="A19" s="77" t="s">
        <v>1617</v>
      </c>
      <c r="B19" s="78" t="s">
        <v>1615</v>
      </c>
      <c r="C19" s="79" t="s">
        <v>1618</v>
      </c>
      <c r="D19" s="80" t="s">
        <v>44</v>
      </c>
      <c r="E19" s="80">
        <v>-11052744.65</v>
      </c>
      <c r="F19" s="81" t="s">
        <v>44</v>
      </c>
    </row>
    <row r="20" spans="1:6" x14ac:dyDescent="0.2">
      <c r="A20" s="77" t="s">
        <v>1619</v>
      </c>
      <c r="B20" s="78" t="s">
        <v>1620</v>
      </c>
      <c r="C20" s="79" t="s">
        <v>1621</v>
      </c>
      <c r="D20" s="80">
        <v>-1063753800</v>
      </c>
      <c r="E20" s="80">
        <v>-148431408.91</v>
      </c>
      <c r="F20" s="81" t="s">
        <v>1603</v>
      </c>
    </row>
    <row r="21" spans="1:6" ht="22.5" x14ac:dyDescent="0.2">
      <c r="A21" s="24" t="s">
        <v>1622</v>
      </c>
      <c r="B21" s="25" t="s">
        <v>1620</v>
      </c>
      <c r="C21" s="89" t="s">
        <v>1623</v>
      </c>
      <c r="D21" s="27">
        <f>D20</f>
        <v>-1063753800</v>
      </c>
      <c r="E21" s="27">
        <f>E20</f>
        <v>-148431408.91</v>
      </c>
      <c r="F21" s="65" t="s">
        <v>1603</v>
      </c>
    </row>
    <row r="22" spans="1:6" x14ac:dyDescent="0.2">
      <c r="A22" s="77" t="s">
        <v>1624</v>
      </c>
      <c r="B22" s="78" t="s">
        <v>1625</v>
      </c>
      <c r="C22" s="79" t="s">
        <v>1626</v>
      </c>
      <c r="D22" s="80">
        <v>1102644110</v>
      </c>
      <c r="E22" s="80">
        <v>137378664.25999999</v>
      </c>
      <c r="F22" s="81" t="s">
        <v>1603</v>
      </c>
    </row>
    <row r="23" spans="1:6" ht="22.5" x14ac:dyDescent="0.2">
      <c r="A23" s="24" t="s">
        <v>1627</v>
      </c>
      <c r="B23" s="25" t="s">
        <v>1625</v>
      </c>
      <c r="C23" s="89" t="s">
        <v>1628</v>
      </c>
      <c r="D23" s="27">
        <f>D22</f>
        <v>1102644110</v>
      </c>
      <c r="E23" s="27">
        <f>E22</f>
        <v>137378664.25999999</v>
      </c>
      <c r="F23" s="65" t="s">
        <v>1603</v>
      </c>
    </row>
    <row r="24" spans="1:6" ht="12.75" customHeight="1" x14ac:dyDescent="0.2">
      <c r="A24" s="90"/>
      <c r="B24" s="91"/>
      <c r="C24" s="92"/>
      <c r="D24" s="93"/>
      <c r="E24" s="93"/>
      <c r="F24" s="94"/>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1629</v>
      </c>
      <c r="B1" t="s">
        <v>28</v>
      </c>
    </row>
    <row r="2" spans="1:2" x14ac:dyDescent="0.2">
      <c r="A2" t="s">
        <v>1630</v>
      </c>
      <c r="B2" t="s">
        <v>1631</v>
      </c>
    </row>
    <row r="3" spans="1:2" x14ac:dyDescent="0.2">
      <c r="A3" t="s">
        <v>1632</v>
      </c>
      <c r="B3" t="s">
        <v>5</v>
      </c>
    </row>
    <row r="4" spans="1:2" x14ac:dyDescent="0.2">
      <c r="A4" t="s">
        <v>1633</v>
      </c>
      <c r="B4" t="s">
        <v>1634</v>
      </c>
    </row>
    <row r="5" spans="1:2" x14ac:dyDescent="0.2">
      <c r="A5" t="s">
        <v>1635</v>
      </c>
      <c r="B5" t="s">
        <v>1636</v>
      </c>
    </row>
    <row r="6" spans="1:2" x14ac:dyDescent="0.2">
      <c r="A6" t="s">
        <v>1637</v>
      </c>
      <c r="B6" t="s">
        <v>1638</v>
      </c>
    </row>
    <row r="7" spans="1:2" x14ac:dyDescent="0.2">
      <c r="A7" t="s">
        <v>1639</v>
      </c>
      <c r="B7" t="s">
        <v>1638</v>
      </c>
    </row>
    <row r="8" spans="1:2" x14ac:dyDescent="0.2">
      <c r="A8" t="s">
        <v>1640</v>
      </c>
      <c r="B8" t="s">
        <v>1641</v>
      </c>
    </row>
    <row r="9" spans="1:2" x14ac:dyDescent="0.2">
      <c r="A9" t="s">
        <v>1642</v>
      </c>
      <c r="B9" t="s">
        <v>1643</v>
      </c>
    </row>
    <row r="10" spans="1:2" x14ac:dyDescent="0.2">
      <c r="A10" t="s">
        <v>1644</v>
      </c>
      <c r="B10" t="s">
        <v>28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rep:2.44.0.108</dc:description>
  <cp:lastModifiedBy>user</cp:lastModifiedBy>
  <cp:lastPrinted>2018-03-16T12:31:53Z</cp:lastPrinted>
  <dcterms:created xsi:type="dcterms:W3CDTF">2018-03-16T12:39:11Z</dcterms:created>
  <dcterms:modified xsi:type="dcterms:W3CDTF">2018-03-16T12:39:11Z</dcterms:modified>
</cp:coreProperties>
</file>