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45" windowWidth="11805" windowHeight="6465"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Доходы!$A$249</definedName>
    <definedName name="REND_1" localSheetId="2">Источники!$A$23</definedName>
    <definedName name="REND_1" localSheetId="1">Расходы!$A$1112</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4519"/>
</workbook>
</file>

<file path=xl/calcChain.xml><?xml version="1.0" encoding="utf-8"?>
<calcChain xmlns="http://schemas.openxmlformats.org/spreadsheetml/2006/main">
  <c r="E23" i="9"/>
  <c r="E21"/>
  <c r="E20"/>
  <c r="F1110" i="8"/>
  <c r="F1109"/>
  <c r="F1108"/>
  <c r="F1107"/>
  <c r="F1106"/>
  <c r="F1105"/>
  <c r="F1104"/>
  <c r="F1103"/>
  <c r="F1102"/>
  <c r="F1101"/>
  <c r="F1100"/>
  <c r="F1099"/>
  <c r="F1098"/>
  <c r="F1097"/>
  <c r="F1096"/>
  <c r="F1095"/>
  <c r="F1094"/>
  <c r="F1093"/>
  <c r="F1092"/>
  <c r="F1091"/>
  <c r="F1090"/>
  <c r="F1089"/>
  <c r="F1088"/>
  <c r="F1087"/>
  <c r="F1086"/>
  <c r="F1085"/>
  <c r="F1084"/>
  <c r="F1083"/>
  <c r="F1082"/>
  <c r="F1081"/>
  <c r="F1080"/>
  <c r="F1079"/>
  <c r="F1078"/>
  <c r="F1077"/>
  <c r="F1076"/>
  <c r="F1075"/>
  <c r="F1074"/>
  <c r="F1073"/>
  <c r="F1072"/>
  <c r="F1071"/>
  <c r="F1070"/>
  <c r="F1069"/>
  <c r="F1068"/>
  <c r="F1067"/>
  <c r="F1066"/>
  <c r="F1065"/>
  <c r="F1064"/>
  <c r="F1063"/>
  <c r="F1062"/>
  <c r="F1061"/>
  <c r="F1060"/>
  <c r="F1059"/>
  <c r="F1058"/>
  <c r="F1057"/>
  <c r="F1056"/>
  <c r="F1055"/>
  <c r="F1054"/>
  <c r="F1053"/>
  <c r="F1052"/>
  <c r="F1051"/>
  <c r="F1050"/>
  <c r="F1049"/>
  <c r="F1048"/>
  <c r="F1047"/>
  <c r="F1046"/>
  <c r="F1045"/>
  <c r="F1044"/>
  <c r="F1043"/>
  <c r="F1042"/>
  <c r="F1041"/>
  <c r="F1040"/>
  <c r="F1039"/>
  <c r="F1038"/>
  <c r="F1037"/>
  <c r="F1036"/>
  <c r="F1035"/>
  <c r="F1034"/>
  <c r="F1033"/>
  <c r="F1032"/>
  <c r="F1031"/>
  <c r="F1030"/>
  <c r="F1029"/>
  <c r="F1028"/>
  <c r="F1027"/>
  <c r="F1026"/>
  <c r="F1025"/>
  <c r="F1024"/>
  <c r="F1023"/>
  <c r="F1022"/>
  <c r="F1021"/>
  <c r="F1020"/>
  <c r="F1019"/>
  <c r="F1018"/>
  <c r="F1017"/>
  <c r="F1016"/>
  <c r="F1015"/>
  <c r="F1014"/>
  <c r="F1013"/>
  <c r="F1012"/>
  <c r="F1011"/>
  <c r="F1010"/>
  <c r="F1009"/>
  <c r="F1008"/>
  <c r="F1007"/>
  <c r="F1006"/>
  <c r="F1005"/>
  <c r="F1004"/>
  <c r="F1003"/>
  <c r="F1002"/>
  <c r="F1001"/>
  <c r="F1000"/>
  <c r="F999"/>
  <c r="F998"/>
  <c r="F997"/>
  <c r="F996"/>
  <c r="F995"/>
  <c r="F994"/>
  <c r="F993"/>
  <c r="F992"/>
  <c r="F991"/>
  <c r="F990"/>
  <c r="F989"/>
  <c r="F988"/>
  <c r="F987"/>
  <c r="F986"/>
  <c r="F985"/>
  <c r="F984"/>
  <c r="F983"/>
  <c r="F982"/>
  <c r="F98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90"/>
  <c r="F689"/>
  <c r="F688"/>
  <c r="F687"/>
  <c r="F686"/>
  <c r="F685"/>
  <c r="F684"/>
  <c r="F683"/>
  <c r="F682"/>
  <c r="F681"/>
  <c r="F680"/>
  <c r="F679"/>
  <c r="F678"/>
  <c r="F677"/>
  <c r="F676"/>
  <c r="F675"/>
  <c r="F674"/>
  <c r="F673"/>
  <c r="F672"/>
  <c r="F671"/>
  <c r="F670"/>
  <c r="F669"/>
  <c r="F668"/>
  <c r="F667"/>
  <c r="F666"/>
  <c r="F665"/>
  <c r="F664"/>
  <c r="F663"/>
  <c r="F662"/>
  <c r="F661"/>
  <c r="F660"/>
  <c r="F659"/>
  <c r="F658"/>
  <c r="F657"/>
  <c r="F656"/>
  <c r="F655"/>
  <c r="F654"/>
  <c r="F653"/>
  <c r="F652"/>
  <c r="F651"/>
  <c r="F650"/>
  <c r="F649"/>
  <c r="F648"/>
  <c r="F647"/>
  <c r="F646"/>
  <c r="F645"/>
  <c r="F644"/>
  <c r="F643"/>
  <c r="F642"/>
  <c r="F641"/>
  <c r="F640"/>
  <c r="F639"/>
  <c r="F638"/>
  <c r="F637"/>
  <c r="F636"/>
  <c r="F635"/>
  <c r="F634"/>
  <c r="F633"/>
  <c r="F632"/>
  <c r="F631"/>
  <c r="F630"/>
  <c r="F629"/>
  <c r="F628"/>
  <c r="F627"/>
  <c r="F626"/>
  <c r="F625"/>
  <c r="F624"/>
  <c r="F623"/>
  <c r="F622"/>
  <c r="F621"/>
  <c r="F620"/>
  <c r="F619"/>
  <c r="F618"/>
  <c r="F617"/>
  <c r="F616"/>
  <c r="F615"/>
  <c r="F614"/>
  <c r="F613"/>
  <c r="F612"/>
  <c r="F611"/>
  <c r="F610"/>
  <c r="F609"/>
  <c r="F608"/>
  <c r="F607"/>
  <c r="F606"/>
  <c r="F605"/>
  <c r="F604"/>
  <c r="F603"/>
  <c r="F602"/>
  <c r="F601"/>
  <c r="F600"/>
  <c r="F599"/>
  <c r="F598"/>
  <c r="F597"/>
  <c r="F596"/>
  <c r="F595"/>
  <c r="F594"/>
  <c r="F593"/>
  <c r="F592"/>
  <c r="F591"/>
  <c r="F590"/>
  <c r="F589"/>
  <c r="F588"/>
  <c r="F587"/>
  <c r="F586"/>
  <c r="F585"/>
  <c r="F584"/>
  <c r="F583"/>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49" i="7"/>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<sst xmlns="http://schemas.openxmlformats.org/spreadsheetml/2006/main" count="4351" uniqueCount="1914">
  <si>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</si>
  <si>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</si>
  <si>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</si>
  <si>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</si>
  <si>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</si>
  <si>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</si>
  <si>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</si>
  <si>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</si>
  <si>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</si>
  <si>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</si>
  <si>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</si>
  <si>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</si>
  <si>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</si>
  <si>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</si>
  <si>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</si>
  <si>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</si>
  <si>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</si>
  <si>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</si>
  <si>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</si>
  <si>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</si>
  <si>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</si>
  <si>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</si>
  <si>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</si>
  <si>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</si>
  <si>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</si>
  <si>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</si>
  <si>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</si>
  <si>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</si>
  <si>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</si>
  <si>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</si>
  <si>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</si>
  <si>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01.11.2016 г.</t>
  </si>
  <si>
    <t>01.11.2016</t>
  </si>
  <si>
    <t>ФИНАНСОВЫЙ ОТДЕЛ АДМИНИСТРАЦИИ МЯСНИКОВСКОГО РАЙОНА</t>
  </si>
  <si>
    <t>ППО Мясниковского района</t>
  </si>
  <si>
    <t>Периодичность: годовая</t>
  </si>
  <si>
    <t>Единица измерения: руб.</t>
  </si>
  <si>
    <t>02293590</t>
  </si>
  <si>
    <t>904</t>
  </si>
  <si>
    <t>60635000</t>
  </si>
  <si>
    <t>117</t>
  </si>
  <si>
    <t>1</t>
  </si>
  <si>
    <t>C:\выгрузка для скиф\117Y01.txt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</si>
  <si>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</si>
  <si>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</si>
  <si>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</si>
  <si>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</si>
  <si>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</si>
  <si>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</si>
  <si>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</si>
  <si>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</si>
  <si>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</si>
  <si>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</si>
  <si>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</si>
  <si>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</si>
  <si>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</si>
  <si>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</si>
  <si>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</si>
  <si>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</si>
  <si>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</si>
  <si>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</si>
  <si>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</si>
  <si>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</si>
  <si>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</si>
  <si>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</si>
  <si>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</si>
  <si>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</si>
  <si>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</si>
  <si>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</si>
  <si>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</si>
  <si>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</si>
  <si>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</si>
  <si>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</si>
  <si>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</si>
  <si>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</si>
  <si>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</si>
  <si>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</si>
  <si>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</si>
  <si>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</si>
  <si>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</si>
  <si>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</si>
  <si>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</si>
  <si>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</si>
  <si>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</si>
  <si>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</si>
  <si>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</si>
  <si>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</si>
  <si>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</si>
  <si>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</si>
  <si>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</si>
  <si>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</si>
  <si>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</si>
  <si>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</si>
  <si>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</si>
  <si>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</si>
  <si>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</si>
  <si>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</si>
  <si>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</si>
  <si>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</si>
  <si>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</si>
  <si>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</si>
  <si>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</si>
  <si>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</si>
  <si>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</si>
  <si>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</si>
  <si>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</si>
  <si>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</si>
  <si>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</si>
  <si>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</si>
  <si>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</si>
  <si>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</si>
  <si>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</si>
  <si>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</si>
  <si>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</si>
  <si>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</si>
  <si>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</si>
  <si>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</si>
  <si>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</si>
  <si>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</si>
  <si>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</si>
  <si>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</si>
  <si>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</si>
  <si>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</si>
  <si>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</si>
  <si>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</si>
  <si>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</si>
  <si>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</si>
  <si>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</si>
  <si>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Налог, взимаемый в связи с применением патентной системы налогообложения, зачисляемый в бюджеты муниципальных районов (прочие поступления)</t>
  </si>
  <si>
    <t>182 10504020024000110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</si>
  <si>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</si>
  <si>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</si>
  <si>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</si>
  <si>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</si>
  <si>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</si>
  <si>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</si>
  <si>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</si>
  <si>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</si>
  <si>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</si>
  <si>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</si>
  <si>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192 10806000010000110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</si>
  <si>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</si>
  <si>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000 10806000018003110</t>
  </si>
  <si>
    <t>188 10806000018003110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</si>
  <si>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</si>
  <si>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</si>
  <si>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</si>
  <si>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</si>
  <si>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</si>
  <si>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</si>
  <si>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</si>
  <si>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</si>
  <si>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</si>
  <si>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</si>
  <si>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</si>
  <si>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</si>
  <si>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</si>
  <si>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</si>
  <si>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</si>
  <si>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</si>
  <si>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</si>
  <si>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188 10807100018035110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</si>
  <si>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</si>
  <si>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</si>
  <si>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</si>
  <si>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</si>
  <si>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</si>
  <si>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</si>
  <si>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</si>
  <si>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</si>
  <si>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</si>
  <si>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</si>
  <si>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815 11105013100000120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</si>
  <si>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</si>
  <si>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902 11105020000000120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</si>
  <si>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</si>
  <si>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902 11105025050000120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</si>
  <si>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</si>
  <si>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</si>
  <si>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</si>
  <si>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902 11105035050000120</t>
  </si>
  <si>
    <t>Платежи от государственных и муниципальных унитарных предприятий</t>
  </si>
  <si>
    <t>902 11107000000000120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</si>
  <si>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</si>
  <si>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902 11107010000000120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</si>
  <si>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</si>
  <si>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902 11107015050000120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</si>
  <si>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</si>
  <si>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</si>
  <si>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</si>
  <si>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</si>
  <si>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</si>
  <si>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</si>
  <si>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</si>
  <si>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</si>
  <si>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</si>
  <si>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</si>
  <si>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</si>
  <si>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</si>
  <si>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</si>
  <si>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</si>
  <si>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</si>
  <si>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</si>
  <si>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</si>
  <si>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</si>
  <si>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</si>
  <si>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</si>
  <si>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</si>
  <si>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</si>
  <si>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</si>
  <si>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</si>
  <si>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</si>
  <si>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</si>
  <si>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</si>
  <si>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913 11300000000000000</t>
  </si>
  <si>
    <t>Доходы от компенсации затрат государства</t>
  </si>
  <si>
    <t>913 11302000000000130</t>
  </si>
  <si>
    <t>Прочие доходы от компенсации затрат государства</t>
  </si>
  <si>
    <t>913 11302990000000130</t>
  </si>
  <si>
    <t>Прочие доходы от компенсации затрат бюджетов муниципальных районов</t>
  </si>
  <si>
    <t>913 11302995050000130</t>
  </si>
  <si>
    <t>ДОХОДЫ ОТ ПРОДАЖИ МАТЕРИАЛЬНЫХ И НЕМАТЕРИАЛЬНЫХ АКТИВОВ</t>
  </si>
  <si>
    <t>902 11400000000000000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</si>
  <si>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</si>
  <si>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902 11402000000000000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</si>
  <si>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</si>
  <si>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902 11402050050000410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</si>
  <si>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</si>
  <si>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902 11402053050000410</t>
  </si>
  <si>
    <t>Доходы от продажи земельных участков, находящихся в государственной и муниципальной собственности</t>
  </si>
  <si>
    <t>902 11406000000000430</t>
  </si>
  <si>
    <t>Доходы от продажи земельных участков, государственная собственность на которые не разграничена</t>
  </si>
  <si>
    <t>902 11406010000000430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</si>
  <si>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</si>
  <si>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902 11406013100000430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</si>
  <si>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</si>
  <si>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</si>
  <si>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</si>
  <si>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</si>
  <si>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</si>
  <si>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</si>
  <si>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</si>
  <si>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</si>
  <si>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</si>
  <si>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</si>
  <si>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</si>
  <si>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</si>
  <si>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</si>
  <si>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</si>
  <si>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</si>
  <si>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</si>
  <si>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</si>
  <si>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</si>
  <si>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</si>
  <si>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160 11608010016000140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</si>
  <si>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</si>
  <si>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</si>
  <si>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188 11608020010000140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</si>
  <si>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</si>
  <si>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188 11608020016000140</t>
  </si>
  <si>
    <t>Денежные взыскания (штрафы) за нарушение бюджетного законодательства Российской Федерации</t>
  </si>
  <si>
    <t>902 11618000000000140</t>
  </si>
  <si>
    <t>Денежные взыскания (штрафы) за нарушение бюджетного законодательства (в части бюджетов муниципальных районов)</t>
  </si>
  <si>
    <t>902 11618050050000140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</si>
  <si>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</si>
  <si>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</si>
  <si>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</si>
  <si>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</si>
  <si>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</si>
  <si>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</si>
  <si>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</si>
  <si>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</si>
  <si>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</si>
  <si>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</si>
  <si>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</si>
  <si>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</si>
  <si>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</si>
  <si>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</si>
  <si>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</si>
  <si>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</si>
  <si>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</si>
  <si>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</si>
  <si>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</si>
  <si>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</si>
  <si>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</si>
  <si>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</si>
  <si>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</si>
  <si>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</si>
  <si>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</si>
  <si>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</si>
  <si>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</si>
  <si>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</si>
  <si>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</si>
  <si>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</si>
  <si>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</si>
  <si>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</si>
  <si>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</si>
  <si>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</si>
  <si>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161 11633050050000140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</si>
  <si>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</si>
  <si>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161 11633050056000140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</si>
  <si>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</si>
  <si>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</si>
  <si>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857 11643000010000140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</si>
  <si>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</si>
  <si>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</si>
  <si>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</si>
  <si>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Денежные взыскания (штрафы), установленные законами субъектов Российской Федерации за несоблюдение муниципальных правовых актов</t>
  </si>
  <si>
    <t>802 11651000020000140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</si>
  <si>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</si>
  <si>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802 11651030020000140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</si>
  <si>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</si>
  <si>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</si>
  <si>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</si>
  <si>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</si>
  <si>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081 11690050050000140</t>
  </si>
  <si>
    <t>188 11690050050000140</t>
  </si>
  <si>
    <t>830 11690050050000140</t>
  </si>
  <si>
    <t>831 11690050050000140</t>
  </si>
  <si>
    <t>902 11690050050000140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</si>
  <si>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</si>
  <si>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</si>
  <si>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081 11690050056000140</t>
  </si>
  <si>
    <t>188 11690050056000140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</si>
  <si>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</si>
  <si>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</si>
  <si>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</si>
  <si>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</si>
  <si>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</si>
  <si>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904 20201000000000151</t>
  </si>
  <si>
    <t>Дотации на выравнивание бюджетной обеспеченности</t>
  </si>
  <si>
    <t>904 20201001000000151</t>
  </si>
  <si>
    <t>Дотации бюджетам муниципальных районов на выравнивание бюджетной обеспеченности</t>
  </si>
  <si>
    <t>904 20201001050000151</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</si>
  <si>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</si>
  <si>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</si>
  <si>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</si>
  <si>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902 20202008000000151</t>
  </si>
  <si>
    <t>Субсидии бюджетам муниципальных районов на обеспечение жильем молодых семей</t>
  </si>
  <si>
    <t>902 20202008050000151</t>
  </si>
  <si>
    <t>Субсидии бюджетам на государственную поддержку малого и среднего предпринимательства, включая крестьянские (фермерские) хозяйства</t>
  </si>
  <si>
    <t>902 20202009000000151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</si>
  <si>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</si>
  <si>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902 20202009050000151</t>
  </si>
  <si>
    <t>Субсидии бюджетам на софинансирование капитальных вложений в объекты государственной (муниципальной) собственности</t>
  </si>
  <si>
    <t>902 20202077000000151</t>
  </si>
  <si>
    <t>Субсидии бюджетам муниципальных районов на на софинансирование капитальных вложений в объекты муниципальной собственности</t>
  </si>
  <si>
    <t>902 20202077050000151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</si>
  <si>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</si>
  <si>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</si>
  <si>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</si>
  <si>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902 20202216050000151</t>
  </si>
  <si>
    <t>Прочие субсидии</t>
  </si>
  <si>
    <t>000 20202999000000151</t>
  </si>
  <si>
    <t>Прочие субсидии бюджетам муниципальных районов</t>
  </si>
  <si>
    <t>000 20202999050000151</t>
  </si>
  <si>
    <t>902 20202999050000151</t>
  </si>
  <si>
    <t>906 20202999050000151</t>
  </si>
  <si>
    <t>907 20202999050000151</t>
  </si>
  <si>
    <t>Субвенции бюджетам бюджетной системы Российской Федерации</t>
  </si>
  <si>
    <t>000 20203000000000151</t>
  </si>
  <si>
    <t>Субвенции бюджетам на оплату жилищно-коммунальных услуг отдельным категориям граждан</t>
  </si>
  <si>
    <t>913 20203001000000151</t>
  </si>
  <si>
    <t>Субвенции бюджетам муниципальных районов на оплату жилищно-коммунальных услуг отдельным категориям граждан</t>
  </si>
  <si>
    <t>913 20203001050000151</t>
  </si>
  <si>
    <t>Субвенции бюджетам на государственную регистрацию актов гражданского состояния</t>
  </si>
  <si>
    <t>917 20203003000000151</t>
  </si>
  <si>
    <t>Субвенции бюджетам муниципальных районов на государственную регистрацию актов гражданского состояния</t>
  </si>
  <si>
    <t>917 20203003050000151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</si>
  <si>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</si>
  <si>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913 20203004000000151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</si>
  <si>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</si>
  <si>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913 20203004050000151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</si>
  <si>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</si>
  <si>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902 20203007000000151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</si>
  <si>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</si>
  <si>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902 20203007050000151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</si>
  <si>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</si>
  <si>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913 20203012000000151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</si>
  <si>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</si>
  <si>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913 20203012050000151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</si>
  <si>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</si>
  <si>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913 20203013000000151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</si>
  <si>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</si>
  <si>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913 20203013050000151</t>
  </si>
  <si>
    <t>Субвенции бюджетам на выплату единовременного пособия при всех формах устройства детей, лишенных родительского попечения, в семью</t>
  </si>
  <si>
    <t>907 20203020000000151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</si>
  <si>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</si>
  <si>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907 20203020050000151</t>
  </si>
  <si>
    <t>Субвенции бюджетам муниципальных образований на предоставление гражданам субсидий на оплату жилого помещения и коммунальных услуг</t>
  </si>
  <si>
    <t>913 20203022000000151</t>
  </si>
  <si>
    <t>Субвенции бюджетам муниципальных районов на предоставление гражданам субсидий на оплату жилого помещения и коммунальных услуг</t>
  </si>
  <si>
    <t>913 20203022050000151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</si>
  <si>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</si>
  <si>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</si>
  <si>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</si>
  <si>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</si>
  <si>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902 20203024050000151</t>
  </si>
  <si>
    <t>904 20203024050000151</t>
  </si>
  <si>
    <t>907 20203024050000151</t>
  </si>
  <si>
    <t>913 20203024050000151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</si>
  <si>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</si>
  <si>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913 20203053000000151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</si>
  <si>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</si>
  <si>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913 20203053050000151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</si>
  <si>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</si>
  <si>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902 20203069000000151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</si>
  <si>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</si>
  <si>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902 20203069050000151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</si>
  <si>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</si>
  <si>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913 20203090000000151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</si>
  <si>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</si>
  <si>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913 20203090050000151</t>
  </si>
  <si>
    <t>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t>
  </si>
  <si>
    <t>902 20203101000000151</t>
  </si>
  <si>
    <t>Субвенции бюджетам муниципальных районов на оказание несвязанной поддержки сельскохозяйственным товаропроизводителям в области растениеводства</t>
  </si>
  <si>
    <t>902 20203101050000151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</si>
  <si>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</si>
  <si>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</si>
  <si>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</si>
  <si>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902 20203119050000151</t>
  </si>
  <si>
    <t>Субвенции бюджетам на проведение Всероссийской сельскохозяйственной переписи в 2016 году</t>
  </si>
  <si>
    <t>902 20203121000000151</t>
  </si>
  <si>
    <t>Субвенции бюджетам муниципальных районов на проведение Всероссийской сельскохозяйственной переписи в 2016 году</t>
  </si>
  <si>
    <t>902 20203121050000151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</si>
  <si>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</si>
  <si>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913 20203122000000151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</si>
  <si>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</si>
  <si>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913 20203122050000151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</si>
  <si>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</si>
  <si>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913 20203123000000151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</si>
  <si>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</si>
  <si>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913 20203123050000151</t>
  </si>
  <si>
    <t>Прочие субвенции</t>
  </si>
  <si>
    <t>907 20203999000000151</t>
  </si>
  <si>
    <t>Прочие субвенции бюджетам муниципальных районов</t>
  </si>
  <si>
    <t>907 20203999050000151</t>
  </si>
  <si>
    <t>Иные межбюджетные трансферты</t>
  </si>
  <si>
    <t>000 20204000000000151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</si>
  <si>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</si>
  <si>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</si>
  <si>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</si>
  <si>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</si>
  <si>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902 20204014050000151</t>
  </si>
  <si>
    <t>906 20204014050000151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</si>
  <si>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</si>
  <si>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906 20204025000000151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</si>
  <si>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</si>
  <si>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906 20204025050000151</t>
  </si>
  <si>
    <t>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</si>
  <si>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902 20204095000000151</t>
  </si>
  <si>
    <t>Межбюджетные трансферты, передаваемые бюджетам муниципальных районов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</si>
  <si>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902 20204095050000151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</si>
  <si>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</si>
  <si>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</si>
  <si>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</si>
  <si>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</si>
  <si>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902 20204999050000151</t>
  </si>
  <si>
    <t>906 20204999050000151</t>
  </si>
  <si>
    <t>907 20204999050000151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</si>
  <si>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</si>
  <si>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</si>
  <si>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</si>
  <si>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</si>
  <si>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902 21905000050000151</t>
  </si>
  <si>
    <t>907 21905000050000151</t>
  </si>
  <si>
    <t>913 21905000050000151</t>
  </si>
  <si>
    <t>Расходы бюджета - всего</t>
  </si>
  <si>
    <t>200</t>
  </si>
  <si>
    <t>x</t>
  </si>
  <si>
    <t>АДМИНИСТРАЦИЯ МЯСНИКОВСКОГО РАЙОНА</t>
  </si>
  <si>
    <t xml:space="preserve">902 0000 0000000000 000 </t>
  </si>
  <si>
    <t>Общегосударственные вопросы</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</si>
  <si>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</si>
  <si>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</si>
  <si>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</si>
  <si>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Администрация Мясниковского района</t>
  </si>
  <si>
    <t xml:space="preserve">902 0104 8910000000 000 </t>
  </si>
  <si>
    <t>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t>
  </si>
  <si>
    <t xml:space="preserve">902 0104 8910000110 000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</si>
  <si>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</si>
  <si>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902 0104 8910000110 100 </t>
  </si>
  <si>
    <t>Расходы на выплаты персоналу государственных (муниципальных) органов</t>
  </si>
  <si>
    <t xml:space="preserve">902 0104 8910000110 120 </t>
  </si>
  <si>
    <t>Фонд оплаты труда государственных (муниципальных) органов</t>
  </si>
  <si>
    <t xml:space="preserve">902 0104 8910000110 121 </t>
  </si>
  <si>
    <t>Иные выплаты персоналу государственных (муниципальных) органов, за исключением фонда оплаты труда</t>
  </si>
  <si>
    <t xml:space="preserve">902 0104 8910000110 122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</si>
  <si>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</si>
  <si>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902 0104 8910000110 129 </t>
  </si>
  <si>
    <t>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t>
  </si>
  <si>
    <t xml:space="preserve">902 0104 8910000190 000 </t>
  </si>
  <si>
    <t xml:space="preserve">902 0104 8910000190 100 </t>
  </si>
  <si>
    <t xml:space="preserve">902 0104 8910000190 120 </t>
  </si>
  <si>
    <t xml:space="preserve">902 0104 8910000190 122 </t>
  </si>
  <si>
    <t>Закупка товаров, работ и услуг для обеспечения государственных (муниципальных) нужд</t>
  </si>
  <si>
    <t xml:space="preserve">902 0104 8910000190 200 </t>
  </si>
  <si>
    <t>Иные закупки товаров, работ и услуг для обеспечения государственных (муниципальных) нужд</t>
  </si>
  <si>
    <t xml:space="preserve">902 0104 8910000190 240 </t>
  </si>
  <si>
    <t>Прочая закупка товаров, работ и услуг для обеспечения государственных (муниципальных) нужд</t>
  </si>
  <si>
    <t xml:space="preserve">902 0104 8910000190 244 </t>
  </si>
  <si>
    <t>Иные бюджетные ассигнования</t>
  </si>
  <si>
    <t xml:space="preserve">902 0104 8910000190 800 </t>
  </si>
  <si>
    <t>Уплата налогов, сборов и иных платежей</t>
  </si>
  <si>
    <t xml:space="preserve">902 0104 8910000190 850 </t>
  </si>
  <si>
    <t>Уплата прочих налогов, сборов</t>
  </si>
  <si>
    <t xml:space="preserve">902 0104 8910000190 852 </t>
  </si>
  <si>
    <t>Уплата иных платежей</t>
  </si>
  <si>
    <t xml:space="preserve">902 0104 8910000190 853 </t>
  </si>
  <si>
    <t>Иные непрограммные мероприятия</t>
  </si>
  <si>
    <t xml:space="preserve">902 0104 8990000000 000 </t>
  </si>
  <si>
    <t>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t>
  </si>
  <si>
    <t xml:space="preserve">902 0104 8990072360 000 </t>
  </si>
  <si>
    <t xml:space="preserve">902 0104 8990072360 100 </t>
  </si>
  <si>
    <t xml:space="preserve">902 0104 8990072360 120 </t>
  </si>
  <si>
    <t xml:space="preserve">902 0104 8990072360 121 </t>
  </si>
  <si>
    <t xml:space="preserve">902 0104 8990072360 122 </t>
  </si>
  <si>
    <t xml:space="preserve">902 0104 8990072360 129 </t>
  </si>
  <si>
    <t xml:space="preserve">902 0104 8990072360 200 </t>
  </si>
  <si>
    <t xml:space="preserve">902 0104 8990072360 240 </t>
  </si>
  <si>
    <t xml:space="preserve">902 0104 8990072360 244 </t>
  </si>
  <si>
    <t>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t>
  </si>
  <si>
    <t xml:space="preserve">902 0104 8990072370 000 </t>
  </si>
  <si>
    <t xml:space="preserve">902 0104 8990072370 100 </t>
  </si>
  <si>
    <t xml:space="preserve">902 0104 8990072370 120 </t>
  </si>
  <si>
    <t xml:space="preserve">902 0104 8990072370 121 </t>
  </si>
  <si>
    <t xml:space="preserve">902 0104 8990072370 122 </t>
  </si>
  <si>
    <t xml:space="preserve">902 0104 8990072370 129 </t>
  </si>
  <si>
    <t xml:space="preserve">902 0104 8990072370 200 </t>
  </si>
  <si>
    <t xml:space="preserve">902 0104 8990072370 240 </t>
  </si>
  <si>
    <t xml:space="preserve">902 0104 8990072370 244 </t>
  </si>
  <si>
    <t>Субвенция на осуществление полномочий по определению в соответствии с частью 1 статьи 11.2 Областного закона от 25 октября 2002 года № 273 - ЗС "Об административных правонарушениях" перечня должностных лиц ,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Мясниковского района</t>
  </si>
  <si>
    <t xml:space="preserve">902 0104 8990072390 000 </t>
  </si>
  <si>
    <t xml:space="preserve">902 0104 8990072390 200 </t>
  </si>
  <si>
    <t xml:space="preserve">902 0104 8990072390 240 </t>
  </si>
  <si>
    <t xml:space="preserve">902 0104 8990072390 244 </t>
  </si>
  <si>
    <t>Судебная система</t>
  </si>
  <si>
    <t xml:space="preserve">902 0105 0000000000 000 </t>
  </si>
  <si>
    <t xml:space="preserve">902 0105 8990000000 000 </t>
  </si>
  <si>
    <t>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Мясниковского района</t>
  </si>
  <si>
    <t xml:space="preserve">902 0105 8990051200 000 </t>
  </si>
  <si>
    <t xml:space="preserve">902 0105 8990051200 200 </t>
  </si>
  <si>
    <t xml:space="preserve">902 0105 8990051200 240 </t>
  </si>
  <si>
    <t xml:space="preserve">902 0105 8990051200 244 </t>
  </si>
  <si>
    <t>Другие общегосударственные вопросы</t>
  </si>
  <si>
    <t xml:space="preserve">902 0113 0000000000 000 </t>
  </si>
  <si>
    <t>Подпрограмма "Развитие территорий для жилищного строительства в Мясниковском районе"</t>
  </si>
  <si>
    <t xml:space="preserve">902 0113 0620000000 000 </t>
  </si>
  <si>
    <t>Обеспечение земельных участков документами территориального планирования и планировки территорий с целью формирования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</si>
  <si>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902 0113 0620027770 000 </t>
  </si>
  <si>
    <t xml:space="preserve">902 0113 0620027770 200 </t>
  </si>
  <si>
    <t xml:space="preserve">902 0113 0620027770 240 </t>
  </si>
  <si>
    <t xml:space="preserve">902 0113 0620027770 244 </t>
  </si>
  <si>
    <t>Иные межбюджетные трансферты бюджетам поселений на образование земельных участков с целью развития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</si>
  <si>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902 0113 0620085310 000 </t>
  </si>
  <si>
    <t>Межбюджетные трансферты</t>
  </si>
  <si>
    <t xml:space="preserve">902 0113 0620085310 500 </t>
  </si>
  <si>
    <t xml:space="preserve">902 0113 0620085310 540 </t>
  </si>
  <si>
    <t>Подпрограмма "Развитие информационных технологий"</t>
  </si>
  <si>
    <t xml:space="preserve">902 0113 1410000000 000 </t>
  </si>
  <si>
    <t>Расходы на создание и развитие информационной и телекоммуникационной инфраструктуры, защиту информации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</si>
  <si>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902 0113 1410022260 000 </t>
  </si>
  <si>
    <t xml:space="preserve">902 0113 1410022260 200 </t>
  </si>
  <si>
    <t xml:space="preserve">902 0113 1410022260 240 </t>
  </si>
  <si>
    <t xml:space="preserve">902 0113 1410022260 244 </t>
  </si>
  <si>
    <t>Подпрограмма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t>
  </si>
  <si>
    <t xml:space="preserve">902 0113 1420000000 000 </t>
  </si>
  <si>
    <t>Расходы на обеспечение деятельности (оказание услуг) муниципальных учреждений Мясниковского района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</si>
  <si>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902 0113 1420000590 000 </t>
  </si>
  <si>
    <t>Предоставление субсидий бюджетным, автономным учреждениям и иным некоммерческим организациям</t>
  </si>
  <si>
    <t xml:space="preserve">902 0113 1420000590 600 </t>
  </si>
  <si>
    <t>Субсидии автономным учреждениям</t>
  </si>
  <si>
    <t xml:space="preserve">902 0113 1420000590 620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</si>
  <si>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</si>
  <si>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902 0113 1420000590 621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</si>
  <si>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</si>
  <si>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902 0113 1420073600 000 </t>
  </si>
  <si>
    <t xml:space="preserve">902 0113 1420073600 600 </t>
  </si>
  <si>
    <t xml:space="preserve">902 0113 1420073600 620 </t>
  </si>
  <si>
    <t>Субсидии автономным учреждениям на иные цели</t>
  </si>
  <si>
    <t xml:space="preserve">902 0113 1420073600 622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</si>
  <si>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</si>
  <si>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902 0113 1420074020 000 </t>
  </si>
  <si>
    <t xml:space="preserve">902 0113 1420074020 600 </t>
  </si>
  <si>
    <t xml:space="preserve">902 0113 1420074020 620 </t>
  </si>
  <si>
    <t xml:space="preserve">902 0113 1420074020 622 </t>
  </si>
  <si>
    <t>Софинансирование расходов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</si>
  <si>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14200S3600 000 </t>
  </si>
  <si>
    <t xml:space="preserve">902 0113 14200S3600 600 </t>
  </si>
  <si>
    <t xml:space="preserve">902 0113 14200S3600 620 </t>
  </si>
  <si>
    <t xml:space="preserve">902 0113 14200S3600 622 </t>
  </si>
  <si>
    <t>Софинансирование расходов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</si>
  <si>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14200S4020 000 </t>
  </si>
  <si>
    <t xml:space="preserve">902 0113 14200S4020 600 </t>
  </si>
  <si>
    <t xml:space="preserve">902 0113 14200S4020 620 </t>
  </si>
  <si>
    <t xml:space="preserve">902 0113 14200S4020 622 </t>
  </si>
  <si>
    <t>Подпрограмма "Обеспечение реализации муниципальной программы Мясниковского района"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</si>
  <si>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902 0113 1650000000 000 </t>
  </si>
  <si>
    <t>Расходы на осуществление полномочий по подготовке и проведению Всероссийской сельскохозяйственной переписи 2016 года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</si>
  <si>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902 0113 1650053910 000 </t>
  </si>
  <si>
    <t xml:space="preserve">902 0113 1650053910 200 </t>
  </si>
  <si>
    <t xml:space="preserve">902 0113 1650053910 240 </t>
  </si>
  <si>
    <t xml:space="preserve">902 0113 1650053910 244 </t>
  </si>
  <si>
    <t>Подпрограмма "Обеспечение реализации муниципальной программы Мясниковского района "Энергоэффективность и развитие энергетики"</t>
  </si>
  <si>
    <t xml:space="preserve">902 0113 1720000000 000 </t>
  </si>
  <si>
    <t>Обеспечение информационной поддержки политики энергосбережения в рамках подпрограммы "Обеспечение реализации муниципальной программы Мясниковского района "Энергоэффективность и развитие энергетики" муниципальной программы Мясниковского района "Энергоэффективность и развитие энергетики"</t>
  </si>
  <si>
    <t xml:space="preserve">902 0113 1720023030 000 </t>
  </si>
  <si>
    <t xml:space="preserve">902 0113 1720023030 200 </t>
  </si>
  <si>
    <t xml:space="preserve">902 0113 1720023030 240 </t>
  </si>
  <si>
    <t xml:space="preserve">902 0113 1720023030 244 </t>
  </si>
  <si>
    <t>Подпрограмма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t>
  </si>
  <si>
    <t xml:space="preserve">902 0113 1810000000 000 </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</si>
  <si>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 муниципальной программы Мясниковского района "Региональная политика"</t>
  </si>
  <si>
    <t xml:space="preserve">902 0113 1810022630 000 </t>
  </si>
  <si>
    <t xml:space="preserve">902 0113 1810022630 200 </t>
  </si>
  <si>
    <t xml:space="preserve">902 0113 1810022630 240 </t>
  </si>
  <si>
    <t xml:space="preserve">902 0113 1810022630 244 </t>
  </si>
  <si>
    <t>Подпрограмма "Обеспечение реализации муниципальной программы"</t>
  </si>
  <si>
    <t xml:space="preserve">902 0113 1830000000 000 </t>
  </si>
  <si>
    <t>Расходы на изготовление сувенирной и подарочной продукции с воспроизведением символики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</si>
  <si>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902 0113 1830022750 000 </t>
  </si>
  <si>
    <t xml:space="preserve">902 0113 1830022750 200 </t>
  </si>
  <si>
    <t xml:space="preserve">902 0113 1830022750 240 </t>
  </si>
  <si>
    <t xml:space="preserve">902 0113 1830022750 244 </t>
  </si>
  <si>
    <t xml:space="preserve">902 0113 8910000000 000 </t>
  </si>
  <si>
    <t>Реализация направления расходов в рамках обеспечения деятельности Администрации Мясниковского района</t>
  </si>
  <si>
    <t xml:space="preserve">902 0113 8910099990 000 </t>
  </si>
  <si>
    <t xml:space="preserve">902 0113 8910099990 200 </t>
  </si>
  <si>
    <t xml:space="preserve">902 0113 8910099990 240 </t>
  </si>
  <si>
    <t xml:space="preserve">902 0113 8910099990 244 </t>
  </si>
  <si>
    <t>Социальное обеспечение и иные выплаты населению</t>
  </si>
  <si>
    <t xml:space="preserve">902 0113 8910099990 300 </t>
  </si>
  <si>
    <t>Премии и гранты</t>
  </si>
  <si>
    <t xml:space="preserve">902 0113 8910099990 350 </t>
  </si>
  <si>
    <t xml:space="preserve">902 0113 8910099990 800 </t>
  </si>
  <si>
    <t xml:space="preserve">902 0113 8910099990 850 </t>
  </si>
  <si>
    <t>Уплата налога на имущество организаций и земельного налога</t>
  </si>
  <si>
    <t xml:space="preserve">902 0113 8910099990 851 </t>
  </si>
  <si>
    <t xml:space="preserve">902 0113 8910099990 853 </t>
  </si>
  <si>
    <t>Финансовое обеспечение непредвиденных расходов</t>
  </si>
  <si>
    <t xml:space="preserve">902 0113 9910000000 000 </t>
  </si>
  <si>
    <t>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t>
  </si>
  <si>
    <t xml:space="preserve">902 0113 9910090130 000 </t>
  </si>
  <si>
    <t xml:space="preserve">902 0113 9910090130 200 </t>
  </si>
  <si>
    <t xml:space="preserve">902 0113 9910090130 240 </t>
  </si>
  <si>
    <t xml:space="preserve">902 0113 9910090130 244 </t>
  </si>
  <si>
    <t>Непрограммные расходы</t>
  </si>
  <si>
    <t xml:space="preserve">902 0113 9990000000 000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</si>
  <si>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"Реализация функций иных органов местного самоуправления Мясниковского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</si>
  <si>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</si>
  <si>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</si>
  <si>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</si>
  <si>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</si>
  <si>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</si>
  <si>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Реализация направления расходов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</si>
  <si>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902 0113 9990099990 000 </t>
  </si>
  <si>
    <t xml:space="preserve">902 0113 9990099990 200 </t>
  </si>
  <si>
    <t xml:space="preserve">902 0113 9990099990 240 </t>
  </si>
  <si>
    <t xml:space="preserve">902 0113 9990099990 244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</si>
  <si>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</si>
  <si>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</si>
  <si>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</si>
  <si>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</si>
  <si>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Подпрограмма "Защита от чрезвычайных ситуаций"</t>
  </si>
  <si>
    <t xml:space="preserve">902 0309 0920000000 000 </t>
  </si>
  <si>
    <t>Расходы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</si>
  <si>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902 0309 0920021680 000 </t>
  </si>
  <si>
    <t xml:space="preserve">902 0309 0920021680 200 </t>
  </si>
  <si>
    <t xml:space="preserve">902 0309 0920021680 240 </t>
  </si>
  <si>
    <t xml:space="preserve">902 0309 0920021680 244 </t>
  </si>
  <si>
    <t>Иные межбюджетные трасферты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</si>
  <si>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902 0309 0920085260 000 </t>
  </si>
  <si>
    <t xml:space="preserve">902 0309 0920085260 500 </t>
  </si>
  <si>
    <t xml:space="preserve">902 0309 0920085260 540 </t>
  </si>
  <si>
    <t>Реализация направления расходов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</si>
  <si>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902 0309 0920099990 000 </t>
  </si>
  <si>
    <t xml:space="preserve">902 0309 0920099990 200 </t>
  </si>
  <si>
    <t xml:space="preserve">902 0309 0920099990 240 </t>
  </si>
  <si>
    <t xml:space="preserve">902 0309 0920099990 244 </t>
  </si>
  <si>
    <t>Подпрограмма "Обеспечение безопасности на воде"</t>
  </si>
  <si>
    <t xml:space="preserve">902 0309 0930000000 000 </t>
  </si>
  <si>
    <t>Расходы на мероприятия по обеспечению безопасности на воде в рамках подпрограммы "Обеспечение безопасности на воде"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</si>
  <si>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902 0309 0930021710 000 </t>
  </si>
  <si>
    <t xml:space="preserve">902 0309 0930021710 200 </t>
  </si>
  <si>
    <t xml:space="preserve">902 0309 0930021710 240 </t>
  </si>
  <si>
    <t xml:space="preserve">902 0309 0930021710 244 </t>
  </si>
  <si>
    <t>Подпрограмма "Создание системы обеспечения вызова экстренных служб по единому номеру "112"</t>
  </si>
  <si>
    <t xml:space="preserve">902 0309 0940000000 000 </t>
  </si>
  <si>
    <t>Расходы на обеспечение деятельности системы обеспечения вызова экстренных оперативных служб по единому номеру "112"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</si>
  <si>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902 0309 0940000110 000 </t>
  </si>
  <si>
    <t xml:space="preserve">902 0309 0940000110 100 </t>
  </si>
  <si>
    <t xml:space="preserve">902 0309 0940000110 120 </t>
  </si>
  <si>
    <t xml:space="preserve">902 0309 0940000110 121 </t>
  </si>
  <si>
    <t xml:space="preserve">902 0309 0940000110 129 </t>
  </si>
  <si>
    <t>Расходы на организацию канала связи в волоконно-оптическом кабеле для обеспечения в дальнейшем возможности подключения и интеграции к системе "112" Ростовской области ЕДДС Мясниковского района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</si>
  <si>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902 0309 0940022920 000 </t>
  </si>
  <si>
    <t xml:space="preserve">902 0309 0940022920 200 </t>
  </si>
  <si>
    <t xml:space="preserve">902 0309 0940022920 240 </t>
  </si>
  <si>
    <t xml:space="preserve">902 0309 0940022920 244 </t>
  </si>
  <si>
    <t>Национальная экономика</t>
  </si>
  <si>
    <t xml:space="preserve">902 0400 0000000000 000 </t>
  </si>
  <si>
    <t>Сельское хозяйство и рыболовство</t>
  </si>
  <si>
    <t xml:space="preserve">902 0405 0000000000 000 </t>
  </si>
  <si>
    <t>Подпрограмма "Развитие подотрасли растениеводства, переработки и реализации продукции растениеводства"</t>
  </si>
  <si>
    <t xml:space="preserve">902 0405 1610000000 000 </t>
  </si>
  <si>
    <t>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(кроме граждан, ведущих личное подсобное хозяйство) на оказание несвязанной поддержки в области растениеводства в рамках подпрограммы «Развитие подотрасли растениеводства, переработки и реализации продукции растениеводства» муниципальной программы Мясниковского района «Развитие сельского хозяйства и регулирование рынков сельскохозяйственной продукции, сырья и продовольствия"</t>
  </si>
  <si>
    <t xml:space="preserve">902 0405 1610050410 000 </t>
  </si>
  <si>
    <t xml:space="preserve">902 0405 1610050410 800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</si>
  <si>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</si>
  <si>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902 0405 1610050410 810 </t>
  </si>
  <si>
    <t>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(кроме граждан, ведущих личное подсобное хозяйство) на оказание несвязанной поддержки в области растениеводства в рамках подпрограммы «Развитие подотрасли растениеводства, переработки и реализации продукции растениеводства» муниципальной программы Мясниковского района «Развитие сельского хозяйства и регулирование рынков сельскохозяйственной продукции, сырья и продовольствия"</t>
  </si>
  <si>
    <t xml:space="preserve">902 0405 16100R0410 000 </t>
  </si>
  <si>
    <t xml:space="preserve">902 0405 16100R0410 800 </t>
  </si>
  <si>
    <t xml:space="preserve">902 0405 16100R0410 810 </t>
  </si>
  <si>
    <t xml:space="preserve">902 0405 1650000000 000 </t>
  </si>
  <si>
    <t>Организация подготовки и проведение общественных мероприятий всфере АПК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</si>
  <si>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902 0405 1650022840 000 </t>
  </si>
  <si>
    <t xml:space="preserve">902 0405 1650022840 200 </t>
  </si>
  <si>
    <t xml:space="preserve">902 0405 1650022840 240 </t>
  </si>
  <si>
    <t xml:space="preserve">902 0405 1650022840 244 </t>
  </si>
  <si>
    <t>Расходы на организацию исполнительно-распорядительных функций,связанных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</si>
  <si>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902 0405 1650072330 000 </t>
  </si>
  <si>
    <t xml:space="preserve">902 0405 1650072330 100 </t>
  </si>
  <si>
    <t xml:space="preserve">902 0405 1650072330 120 </t>
  </si>
  <si>
    <t xml:space="preserve">902 0405 1650072330 121 </t>
  </si>
  <si>
    <t xml:space="preserve">902 0405 1650072330 122 </t>
  </si>
  <si>
    <t xml:space="preserve">902 0405 1650072330 129 </t>
  </si>
  <si>
    <t xml:space="preserve">902 0405 1650072330 200 </t>
  </si>
  <si>
    <t xml:space="preserve">902 0405 1650072330 240 </t>
  </si>
  <si>
    <t xml:space="preserve">902 0405 1650072330 244 </t>
  </si>
  <si>
    <t>Водное хозяйство</t>
  </si>
  <si>
    <t xml:space="preserve">902 0406 0000000000 000 </t>
  </si>
  <si>
    <t>Подпрограмма "Развитие водохозяйственного комплекса Мясниковского района"</t>
  </si>
  <si>
    <t xml:space="preserve">902 0406 1120000000 000 </t>
  </si>
  <si>
    <t>Восстановление и экологическая реабилитация водных объектоввключая разработку проектов на расчистку рек и их реализацию в рамках подпрограммы «Развитие водохозяйственного комплекса Мясниковского района» муниципальной программы Мясниковского района «Охрана окружающей среды и рациональное природопользование»</t>
  </si>
  <si>
    <t xml:space="preserve">902 0406 1120021890 000 </t>
  </si>
  <si>
    <t xml:space="preserve">902 0406 1120021890 200 </t>
  </si>
  <si>
    <t xml:space="preserve">902 0406 1120021890 240 </t>
  </si>
  <si>
    <t xml:space="preserve">902 0406 1120021890 244 </t>
  </si>
  <si>
    <t>Транспорт</t>
  </si>
  <si>
    <t xml:space="preserve">902 0408 0000000000 000 </t>
  </si>
  <si>
    <t>Подпрограмма "Развитие сети автомобильных дорог общего пользования и внутрирайонных пассажирских маршрутов"</t>
  </si>
  <si>
    <t xml:space="preserve">902 0408 1510000000 000 </t>
  </si>
  <si>
    <t>Возмещение разницы между экономически обоснованным тарифом и размером платы на один пассажиро-километр на внутрирайонных маршрутах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</si>
  <si>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902 0408 1510068010 000 </t>
  </si>
  <si>
    <t xml:space="preserve">902 0408 1510068010 800 </t>
  </si>
  <si>
    <t xml:space="preserve">902 0408 1510068010 810 </t>
  </si>
  <si>
    <t> Дорожное хозяйство (дорожные фонды)</t>
  </si>
  <si>
    <t xml:space="preserve">902 0409 0000000000 000 </t>
  </si>
  <si>
    <t xml:space="preserve">902 0409 1510000000 000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</si>
  <si>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</si>
  <si>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902 0409 1510020230 000 </t>
  </si>
  <si>
    <t xml:space="preserve">902 0409 1510020230 200 </t>
  </si>
  <si>
    <t xml:space="preserve">902 0409 1510020230 240 </t>
  </si>
  <si>
    <t xml:space="preserve">902 0409 1510020230 244 </t>
  </si>
  <si>
    <t>Расходы на проектно-изыскательские работы по капитальному ремонту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</si>
  <si>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902 0409 1510022920 000 </t>
  </si>
  <si>
    <t xml:space="preserve">902 0409 1510022920 200 </t>
  </si>
  <si>
    <t xml:space="preserve">902 0409 1510022920 240 </t>
  </si>
  <si>
    <t xml:space="preserve">902 0409 1510022920 244 </t>
  </si>
  <si>
    <t>Расходы на реализацию мероприятий региональных программ в сфере дорожного хозяйства по решениям Правительства Российской Федерации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</si>
  <si>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902 0409 1510054200 000 </t>
  </si>
  <si>
    <t>Капитальные вложения в объекты государственной (муниципальной) собственности</t>
  </si>
  <si>
    <t xml:space="preserve">902 0409 1510054200 400 </t>
  </si>
  <si>
    <t>Бюджетные инвестиции</t>
  </si>
  <si>
    <t xml:space="preserve">902 0409 1510054200 410 </t>
  </si>
  <si>
    <t>Бюджетные инвестиции в объекты капитального строительства государственной (муниципальной) собственности</t>
  </si>
  <si>
    <t xml:space="preserve">902 0409 1510054200 414 </t>
  </si>
  <si>
    <t>Капитальный ремонт муниципальных объектов транспортной инфраструктуры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</si>
  <si>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902 0409 1510073460 000 </t>
  </si>
  <si>
    <t xml:space="preserve">902 0409 1510073460 500 </t>
  </si>
  <si>
    <t xml:space="preserve">902 0409 1510073460 540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</si>
  <si>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ясниковского района «Развитие транспортной системы»</t>
  </si>
  <si>
    <t xml:space="preserve">902 0409 1510073510 000 </t>
  </si>
  <si>
    <t xml:space="preserve">902 0409 1510073510 200 </t>
  </si>
  <si>
    <t xml:space="preserve">902 0409 1510073510 240 </t>
  </si>
  <si>
    <t xml:space="preserve">902 0409 1510073510 244 </t>
  </si>
  <si>
    <t xml:space="preserve">902 0409 1510073510 500 </t>
  </si>
  <si>
    <t xml:space="preserve">902 0409 1510073510 540 </t>
  </si>
  <si>
    <t>Иные межбюджетные трансферты бюджетам поселений на капитальный ремонт автомобильных дорог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</si>
  <si>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902 0409 1510085140 000 </t>
  </si>
  <si>
    <t xml:space="preserve">902 0409 1510085140 500 </t>
  </si>
  <si>
    <t xml:space="preserve">902 0409 1510085140 540 </t>
  </si>
  <si>
    <t>Иные межбюджетные трансферты бюджетам поселений на ремонт и содержание объектов транспортной инфраструктуры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</si>
  <si>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902 0409 1510085200 000 </t>
  </si>
  <si>
    <t xml:space="preserve">902 0409 1510085200 500 </t>
  </si>
  <si>
    <t xml:space="preserve">902 0409 1510085200 540 </t>
  </si>
  <si>
    <t>Иные межбюджетные трансферты бюджетам поселений на проведение работ по технической инвентаризации и землеустроительных работ (геодезических работ) с изготовлением технического плана объектов транспортной инфраструктуры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</si>
  <si>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902 0409 1510085320 000 </t>
  </si>
  <si>
    <t xml:space="preserve">902 0409 1510085320 500 </t>
  </si>
  <si>
    <t xml:space="preserve">902 0409 1510085320 540 </t>
  </si>
  <si>
    <t>Софинасирование расходов на капитальный ремонт муниципальных объектов транспортной инфраструктуры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</si>
  <si>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15100S3460 000 </t>
  </si>
  <si>
    <t xml:space="preserve">902 0409 15100S3460 500 </t>
  </si>
  <si>
    <t xml:space="preserve">902 0409 15100S3460 540 </t>
  </si>
  <si>
    <t>Софинансирование расходов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</si>
  <si>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15100S3510 000 </t>
  </si>
  <si>
    <t xml:space="preserve">902 0409 15100S3510 200 </t>
  </si>
  <si>
    <t xml:space="preserve">902 0409 15100S3510 240 </t>
  </si>
  <si>
    <t xml:space="preserve">902 0409 15100S3510 244 </t>
  </si>
  <si>
    <t>Другие вопросы в области национальной экономики</t>
  </si>
  <si>
    <t xml:space="preserve">902 0412 0000000000 000 </t>
  </si>
  <si>
    <t>Подпрограмма "Развитие субъектов малого и среднего предпринимательства"</t>
  </si>
  <si>
    <t xml:space="preserve">902 0412 1310000000 000 </t>
  </si>
  <si>
    <t>Расходы на реализацию муниципальных программ, в сферу реализации которых входит развитие субъектов малого и среднего предпринимательства,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</si>
  <si>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902 0412 1310050640 000 </t>
  </si>
  <si>
    <t>Предоставление субсидий субъектам малого и среднего предпринимательства в приоритетных сферах деятельности, организациям, образующим инфраструктуру поддержки субъектов малого и среднего предпринимательства, в целях возмещения части арендных платежей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</si>
  <si>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902 0412 1310067340 000 </t>
  </si>
  <si>
    <t xml:space="preserve">902 0412 1310067340 800 </t>
  </si>
  <si>
    <t xml:space="preserve">902 0412 1310067340 810 </t>
  </si>
  <si>
    <t xml:space="preserve">902 0412 1310073440 000 </t>
  </si>
  <si>
    <t xml:space="preserve">902 0412 1310073440 800 </t>
  </si>
  <si>
    <t xml:space="preserve">902 0412 1310073440 810 </t>
  </si>
  <si>
    <t>Предоставление субсидий субъектам малого и среднего предпринимательства, осуществляющих деятельность в сфере производства товаров (работ, услуг)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</si>
  <si>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13100S2760 000 </t>
  </si>
  <si>
    <t xml:space="preserve">902 0412 13100S2760 800 </t>
  </si>
  <si>
    <t xml:space="preserve">902 0412 13100S2760 810 </t>
  </si>
  <si>
    <t>Предоставление субсидий начинающим предпринимателям в целях возмещения части затрат по организации собственного дела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</si>
  <si>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13100S7150 000 </t>
  </si>
  <si>
    <t xml:space="preserve">902 0412 13100S7150 800 </t>
  </si>
  <si>
    <t xml:space="preserve">902 0412 13100S7150 810 </t>
  </si>
  <si>
    <t>Подпрограмма "Создание благоприятных условий для привлечения инвестиций"</t>
  </si>
  <si>
    <t xml:space="preserve">902 0412 1320000000 000 </t>
  </si>
  <si>
    <t>Формирование экономических и организационных механизмов привлечения инвестиций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экономика</t>
  </si>
  <si>
    <t xml:space="preserve">902 0412 1320021990 000 </t>
  </si>
  <si>
    <t xml:space="preserve">902 0412 1320021990 200 </t>
  </si>
  <si>
    <t xml:space="preserve">902 0412 1320021990 240 </t>
  </si>
  <si>
    <t xml:space="preserve">902 0412 1320021990 244 </t>
  </si>
  <si>
    <t>Жилищно-коммунальное хозяйство</t>
  </si>
  <si>
    <t xml:space="preserve">902 0500 0000000000 000 </t>
  </si>
  <si>
    <t>Жилищное хозяйство</t>
  </si>
  <si>
    <t xml:space="preserve">902 0501 0000000000 000 </t>
  </si>
  <si>
    <t>Подпрограмма "Стимулирование и развитие жилищного строительства в Мясниковском районе"</t>
  </si>
  <si>
    <t xml:space="preserve">902 0501 0710000000 000 </t>
  </si>
  <si>
    <t>Капитальный ремонт муниципального жилого фонда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</si>
  <si>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902 0501 0710022880 000 </t>
  </si>
  <si>
    <t xml:space="preserve">902 0501 0710022880 200 </t>
  </si>
  <si>
    <t xml:space="preserve">902 0501 0710022880 240 </t>
  </si>
  <si>
    <t>Закупка товаров, работ, услуг в целях капитального ремонта государственного (муниципального) имущества</t>
  </si>
  <si>
    <t xml:space="preserve">902 0501 0710022880 243 </t>
  </si>
  <si>
    <t>многоквартирных жилых домов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</si>
  <si>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902 0501 0710023110 000 </t>
  </si>
  <si>
    <t xml:space="preserve">902 0501 0710023110 200 </t>
  </si>
  <si>
    <t xml:space="preserve">902 0501 0710023110 240 </t>
  </si>
  <si>
    <t xml:space="preserve">902 0501 0710023110 244 </t>
  </si>
  <si>
    <t>Коммунальное хозяйство</t>
  </si>
  <si>
    <t xml:space="preserve">902 0502 0000000000 000 </t>
  </si>
  <si>
    <t>Подпрограмма "Создание условий для обеспечения качественными коммунальными услугами населения Мясниковского района"</t>
  </si>
  <si>
    <t xml:space="preserve">902 0502 0720000000 000 </t>
  </si>
  <si>
    <t>Строительство и реконструкция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</si>
  <si>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902 0502 0720073190 000 </t>
  </si>
  <si>
    <t xml:space="preserve">902 0502 0720073190 500 </t>
  </si>
  <si>
    <t xml:space="preserve">902 0502 0720073190 540 </t>
  </si>
  <si>
    <t>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</si>
  <si>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902 0502 0720073660 000 </t>
  </si>
  <si>
    <t xml:space="preserve">902 0502 0720073660 500 </t>
  </si>
  <si>
    <t xml:space="preserve">902 0502 0720073660 540 </t>
  </si>
  <si>
    <t>Иные межбюджетные трансферты бюджетам поселений на проведение работ по технической инвентаризации и землеустроительных работ (геодезических работ) с изготовлением технического плана объектов водоснабжения в рамках подпрограммы "Создание условий для обеспечения качественными коммунальными услугами населения Мясниковского района"муниципальной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</si>
  <si>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902 0502 0720085030 000 </t>
  </si>
  <si>
    <t xml:space="preserve">902 0502 0720085030 500 </t>
  </si>
  <si>
    <t xml:space="preserve">902 0502 0720085030 540 </t>
  </si>
  <si>
    <t>Иные межбюджетные трансферты бюджетам поселений на капитальное строительство объектов водоснабжения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</si>
  <si>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902 0502 0720085050 000 </t>
  </si>
  <si>
    <t xml:space="preserve">902 0502 0720085050 500 </t>
  </si>
  <si>
    <t xml:space="preserve">902 0502 0720085050 540 </t>
  </si>
  <si>
    <t>Иные межбюджетные трансферты бюджетам поселений на ремонт объектов водопроводно-канализационного хозяйства (включая приобретение оборудования, инвентаря, материалов)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</si>
  <si>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902 0502 0720085210 000 </t>
  </si>
  <si>
    <t xml:space="preserve">902 0502 0720085210 500 </t>
  </si>
  <si>
    <t xml:space="preserve">902 0502 0720085210 540 </t>
  </si>
  <si>
    <t>Иные межбюджетные трансферты бюджетам поселений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</si>
  <si>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902 0502 0720085260 000 </t>
  </si>
  <si>
    <t xml:space="preserve">902 0502 0720085260 500 </t>
  </si>
  <si>
    <t xml:space="preserve">902 0502 0720085260 540 </t>
  </si>
  <si>
    <t>Иные межбюджетные трансферты бюджетам поселений на содержание, восстановление и модернизацию сетей уличного освещения ( включая приобретение материалов,инвентаря)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</si>
  <si>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902 0502 0720085290 000 </t>
  </si>
  <si>
    <t xml:space="preserve">902 0502 0720085290 500 </t>
  </si>
  <si>
    <t xml:space="preserve">902 0502 0720085290 540 </t>
  </si>
  <si>
    <t>Софинансирование расходов на строительство и реконструкцию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</si>
  <si>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07200S3190 000 </t>
  </si>
  <si>
    <t xml:space="preserve">902 0502 07200S3190 500 </t>
  </si>
  <si>
    <t xml:space="preserve">902 0502 07200S3190 540 </t>
  </si>
  <si>
    <t>Подпрограмма "Устойчивое развитие сельских территорий Мясниковского района на 2014-2017 годы и на период до 2020 года"</t>
  </si>
  <si>
    <t xml:space="preserve">902 0502 1640000000 000 </t>
  </si>
  <si>
    <t>Софинансирование расходов на реализацию мероприятий федеральной целевой программы "Устойчивое развитие сельских территорий на 2014 - 2017 годы и на период до 2020 года" в части развития газификации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</si>
  <si>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16400R0184 000 </t>
  </si>
  <si>
    <t xml:space="preserve">902 0502 16400R0184 500 </t>
  </si>
  <si>
    <t xml:space="preserve">902 0502 16400R0184 540 </t>
  </si>
  <si>
    <t>Иные межбюджетные трансферты на софинансирование расходов на развитие газификации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</si>
  <si>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16400S5340 000 </t>
  </si>
  <si>
    <t xml:space="preserve">902 0502 16400S5340 500 </t>
  </si>
  <si>
    <t xml:space="preserve">902 0502 16400S5340 540 </t>
  </si>
  <si>
    <t>Охрана окружающей среды</t>
  </si>
  <si>
    <t xml:space="preserve">902 0600 0000000000 000 </t>
  </si>
  <si>
    <t>Другие вопросы в области охраны окружающей среды</t>
  </si>
  <si>
    <t xml:space="preserve">902 0605 0000000000 000 </t>
  </si>
  <si>
    <t>Подпрограмма "Охрана окружающей среды в Мясниковском районе"</t>
  </si>
  <si>
    <t xml:space="preserve">902 0605 1110000000 000 </t>
  </si>
  <si>
    <t>Организация детско-юношеского экологического движения в рамках подпрограммы «Охрана окружающей среды в Мясниковском районе» муниципальной программы Мясниковского района «Охрана окружающей среды и рациональное природопользование» (транспортные расходы)</t>
  </si>
  <si>
    <t xml:space="preserve">902 0605 1110021850 000 </t>
  </si>
  <si>
    <t xml:space="preserve">902 0605 1110021850 200 </t>
  </si>
  <si>
    <t xml:space="preserve">902 0605 1110021850 240 </t>
  </si>
  <si>
    <t xml:space="preserve">902 0605 1110021850 244 </t>
  </si>
  <si>
    <t>Здравоохранение</t>
  </si>
  <si>
    <t xml:space="preserve">902 0900 0000000000 000 </t>
  </si>
  <si>
    <t>Стационарная медицинская помощь</t>
  </si>
  <si>
    <t xml:space="preserve">902 0901 0000000000 000 </t>
  </si>
  <si>
    <t xml:space="preserve">902 0901 0940000000 000 </t>
  </si>
  <si>
    <t>Расходы на организацию канала связи в волоконно - оптическом кабеле для обеспечения в дальнейшем возможности подключения и интеграции к системе "112" Ростовской области ДДС 03 "Скорая помощь" в рамках подпрограммы "Создание системы обеспечения вызова эктренных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</si>
  <si>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902 0901 0940022930 000 </t>
  </si>
  <si>
    <t xml:space="preserve">902 0901 0940022930 600 </t>
  </si>
  <si>
    <t>Субсидии бюджетным учреждениям</t>
  </si>
  <si>
    <t xml:space="preserve">902 0901 0940022930 610 </t>
  </si>
  <si>
    <t>Субсидии бюджетным учреждениям на иные цели</t>
  </si>
  <si>
    <t xml:space="preserve">902 0901 0940022930 612 </t>
  </si>
  <si>
    <t xml:space="preserve">902 0901 9990000000 000 </t>
  </si>
  <si>
    <t>Компенсация расходов, связанных с оказанием в 2014 -2016 годах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помощи,а также затрат по</t>
  </si>
  <si>
    <t xml:space="preserve">902 0901 9990054220 000 </t>
  </si>
  <si>
    <t xml:space="preserve">902 0901 9990054220 600 </t>
  </si>
  <si>
    <t xml:space="preserve">902 0901 9990054220 610 </t>
  </si>
  <si>
    <t xml:space="preserve">902 0901 9990054220 612 </t>
  </si>
  <si>
    <t>Амбулаторная помощь</t>
  </si>
  <si>
    <t xml:space="preserve">902 0902 0000000000 000 </t>
  </si>
  <si>
    <t>Подпрограмма "Профилактика заболеваемости и формирование здорового образа жизни.Развитие первичной медико-санитарной помощи"</t>
  </si>
  <si>
    <t xml:space="preserve">902 0902 0110000000 000 </t>
  </si>
  <si>
    <t>На осуществление текущего ремонта (включая приобретение материалов) в рамках подпрограммы "Профилактика заболеваемости и формирование здорового образа жизни.Развитие первичной медико-санитарной помощи" муниципальной программы Мясниковского района "Развитие здравоохранения"</t>
  </si>
  <si>
    <t xml:space="preserve">902 0902 0110021260 000 </t>
  </si>
  <si>
    <t xml:space="preserve">902 0902 0110021260 600 </t>
  </si>
  <si>
    <t xml:space="preserve">902 0902 0110021260 610 </t>
  </si>
  <si>
    <t xml:space="preserve">902 0902 0110021260 612 </t>
  </si>
  <si>
    <t>На выполнение мероприятий по подключению модульных фельдшерско-акушерских пунктов и врачебных амбулаторий к коммунальным сетям и благоустройство территорий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</si>
  <si>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902 0902 0110022900 000 </t>
  </si>
  <si>
    <t xml:space="preserve">902 0902 0110022900 600 </t>
  </si>
  <si>
    <t xml:space="preserve">902 0902 0110022900 610 </t>
  </si>
  <si>
    <t xml:space="preserve">902 0902 0110022900 612 </t>
  </si>
  <si>
    <t>На проведение мероприятий по благоустройству территорий муниципальных учреждений здравоохранения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</si>
  <si>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902 0902 0110022910 000 </t>
  </si>
  <si>
    <t xml:space="preserve">902 0902 0110022910 600 </t>
  </si>
  <si>
    <t xml:space="preserve">902 0902 0110022910 610 </t>
  </si>
  <si>
    <t xml:space="preserve">902 0902 0110022910 612 </t>
  </si>
  <si>
    <t>Приобретение модульных фельдшерско-акушерских пунктов,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</si>
  <si>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902 0902 0110073020 000 </t>
  </si>
  <si>
    <t xml:space="preserve">902 0902 0110073020 600 </t>
  </si>
  <si>
    <t xml:space="preserve">902 0902 0110073020 610 </t>
  </si>
  <si>
    <t xml:space="preserve">902 0902 0110073020 612 </t>
  </si>
  <si>
    <t>Софинансирование расходов на приобретение модульных фельдшерско-акушерских пунктов,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</si>
  <si>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01100S3020 000 </t>
  </si>
  <si>
    <t xml:space="preserve">902 0902 01100S3020 600 </t>
  </si>
  <si>
    <t xml:space="preserve">902 0902 01100S3020 610 </t>
  </si>
  <si>
    <t xml:space="preserve">902 0902 01100S3020 612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</si>
  <si>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</si>
  <si>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902 0902 0510000000 000 </t>
  </si>
  <si>
    <t>Расходы на обеспечение деятельности (оказание услуг) муниципальных учреждений Мясниковского района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маломобильнымигруппами населения" муниципальной программы Мясниковского района "Доступная среда"</t>
  </si>
  <si>
    <t xml:space="preserve">902 0902 0510000590 000 </t>
  </si>
  <si>
    <t xml:space="preserve">902 0902 0510000590 600 </t>
  </si>
  <si>
    <t xml:space="preserve">902 0902 0510000590 610 </t>
  </si>
  <si>
    <t xml:space="preserve">902 0902 0510000590 612 </t>
  </si>
  <si>
    <t>Подпрограмма "Профилактика экстремизма и терроризма в Мясниковском районе"</t>
  </si>
  <si>
    <t xml:space="preserve">902 0902 0820000000 000 </t>
  </si>
  <si>
    <t>Расходы на мероприятия по антитеррористической защищенности объектов социальной сферы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</si>
  <si>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902 0902 0820021580 000 </t>
  </si>
  <si>
    <t xml:space="preserve">902 0902 0820021580 600 </t>
  </si>
  <si>
    <t xml:space="preserve">902 0902 0820021580 610 </t>
  </si>
  <si>
    <t xml:space="preserve">902 0902 0820021580 612 </t>
  </si>
  <si>
    <t xml:space="preserve">902 0902 9910000000 000 </t>
  </si>
  <si>
    <t>Иные межбюджетные трансферты за счет средств резервного фонда Правительства Ростовской области</t>
  </si>
  <si>
    <t xml:space="preserve">902 0902 9910071180 000 </t>
  </si>
  <si>
    <t xml:space="preserve">902 0902 9910071180 600 </t>
  </si>
  <si>
    <t xml:space="preserve">902 0902 9910071180 610 </t>
  </si>
  <si>
    <t xml:space="preserve">902 0902 9910071180 612 </t>
  </si>
  <si>
    <t>Другие вопросы в области здравоохранения</t>
  </si>
  <si>
    <t xml:space="preserve">902 0909 0000000000 000 </t>
  </si>
  <si>
    <t xml:space="preserve">902 0909 0110000000 000 </t>
  </si>
  <si>
    <t xml:space="preserve"> Расходы на реализацию мероприятий по профилактике Вич-инфекций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</si>
  <si>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902 0909 0110020110 000 </t>
  </si>
  <si>
    <t xml:space="preserve">902 0909 0110020110 600 </t>
  </si>
  <si>
    <t xml:space="preserve">902 0909 0110020110 610 </t>
  </si>
  <si>
    <t xml:space="preserve">902 0909 0110020110 612 </t>
  </si>
  <si>
    <t>Расходы на реализацию мероприятий по профилактике распространения сахарного диабета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</si>
  <si>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902 0909 0110020120 000 </t>
  </si>
  <si>
    <t xml:space="preserve">902 0909 0110020120 600 </t>
  </si>
  <si>
    <t xml:space="preserve">902 0909 0110020120 610 </t>
  </si>
  <si>
    <t xml:space="preserve">902 0909 0110020120 612 </t>
  </si>
  <si>
    <t>Расходы на реализацию мероприятий по профилактике туберкулеза врамках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</si>
  <si>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902 0909 0110020130 000 </t>
  </si>
  <si>
    <t xml:space="preserve">902 0909 0110020130 600 </t>
  </si>
  <si>
    <t xml:space="preserve">902 0909 0110020130 610 </t>
  </si>
  <si>
    <t xml:space="preserve">902 0909 0110020130 612 </t>
  </si>
  <si>
    <t>Подпрограмма "Охрана здоровья матери и ребенка"</t>
  </si>
  <si>
    <t xml:space="preserve">902 0909 0130000000 000 </t>
  </si>
  <si>
    <t>Реализация мероприятий, направленных на укрепление репродуктивного здоровья населения в рамках подпрограммы "Охрана здоровья матери и ребенка" муниципальной программы Мясниковского района "Развитие здравоохранения"</t>
  </si>
  <si>
    <t xml:space="preserve">902 0909 0130021160 000 </t>
  </si>
  <si>
    <t xml:space="preserve">902 0909 0130021160 600 </t>
  </si>
  <si>
    <t xml:space="preserve">902 0909 0130021160 610 </t>
  </si>
  <si>
    <t xml:space="preserve">902 0909 0130021160 612 </t>
  </si>
  <si>
    <t>Социальная политика</t>
  </si>
  <si>
    <t xml:space="preserve">902 1000 0000000000 000 </t>
  </si>
  <si>
    <t>Социальное обеспечение населения</t>
  </si>
  <si>
    <t xml:space="preserve">902 1003 0000000000 000 </t>
  </si>
  <si>
    <t>Подпрограмма "Оказание мер государственной поддержки в улучшении жилищных условий отдельным категориям граждан"</t>
  </si>
  <si>
    <t xml:space="preserve">902 1003 0610000000 000 </t>
  </si>
  <si>
    <t>Расходы на обеспечение жильем молодых семей в Ростовской области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</si>
  <si>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902 1003 0610073140 000 </t>
  </si>
  <si>
    <t xml:space="preserve">902 1003 0610073140 300 </t>
  </si>
  <si>
    <t>Социальные выплаты гражданам, кроме публичных нормативных социальных выплат</t>
  </si>
  <si>
    <t xml:space="preserve">902 1003 0610073140 320 </t>
  </si>
  <si>
    <t>Субсидии гражданам на приобретение жилья</t>
  </si>
  <si>
    <t xml:space="preserve">902 1003 0610073140 322 </t>
  </si>
  <si>
    <t>Субсидия на софинансирование средств федерального бюджета на мероприятия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</si>
  <si>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06100R0200 000 </t>
  </si>
  <si>
    <t xml:space="preserve">902 1003 06100R0200 300 </t>
  </si>
  <si>
    <t xml:space="preserve">902 1003 06100R0200 320 </t>
  </si>
  <si>
    <t xml:space="preserve">902 1003 06100R0200 322 </t>
  </si>
  <si>
    <t>Софинансирование расходов на обеспечение жильем молодых семейв Ростовской области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</si>
  <si>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06100S3140 000 </t>
  </si>
  <si>
    <t xml:space="preserve">902 1003 06100S3140 300 </t>
  </si>
  <si>
    <t xml:space="preserve">902 1003 06100S3140 320 </t>
  </si>
  <si>
    <t xml:space="preserve">902 1003 06100S3140 322 </t>
  </si>
  <si>
    <t xml:space="preserve">902 1003 1640000000 000 </t>
  </si>
  <si>
    <t>Расходы на обеспечение жильем граждан РФ, проживающих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</si>
  <si>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902 1003 1640011450 000 </t>
  </si>
  <si>
    <t xml:space="preserve">902 1003 1640011450 300 </t>
  </si>
  <si>
    <t xml:space="preserve">902 1003 1640011450 320 </t>
  </si>
  <si>
    <t xml:space="preserve">902 1003 1640011450 322 </t>
  </si>
  <si>
    <t>Расходы на обеспечение жильем молодых семей и молодых специалистов, проживающих и работающих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сельскохозяйственнойпродукции, сырья и продовольствия»</t>
  </si>
  <si>
    <t xml:space="preserve">902 1003 1640011460 000 </t>
  </si>
  <si>
    <t xml:space="preserve">902 1003 1640011460 300 </t>
  </si>
  <si>
    <t xml:space="preserve">902 1003 1640011460 320 </t>
  </si>
  <si>
    <t xml:space="preserve">902 1003 1640011460 322 </t>
  </si>
  <si>
    <t xml:space="preserve">902 1003 9910000000 000 </t>
  </si>
  <si>
    <t xml:space="preserve">902 1003 9910090130 000 </t>
  </si>
  <si>
    <t xml:space="preserve">902 1003 9910090130 300 </t>
  </si>
  <si>
    <t xml:space="preserve">902 1003 9910090130 320 </t>
  </si>
  <si>
    <t>Пособия, компенсации и иные социальные выплаты гражданам, кроме публичных нормативных обязательств</t>
  </si>
  <si>
    <t xml:space="preserve">902 1003 9910090130 321 </t>
  </si>
  <si>
    <t xml:space="preserve">902 1003 9990000000 000 </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</si>
  <si>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по иным непрограммным мероприятиям в рамках непрограммного направления деятельности «Реализация функций иных органов местного самоуправления"</t>
  </si>
  <si>
    <t xml:space="preserve">902 1003 9990051340 000 </t>
  </si>
  <si>
    <t xml:space="preserve">902 1003 9990051340 300 </t>
  </si>
  <si>
    <t xml:space="preserve">902 1003 9990051340 320 </t>
  </si>
  <si>
    <t xml:space="preserve">902 1003 9990051340 322 </t>
  </si>
  <si>
    <t>Охрана семьи и детства</t>
  </si>
  <si>
    <t xml:space="preserve">902 1004 0000000000 000 </t>
  </si>
  <si>
    <t xml:space="preserve">902 1004 0610000000 000 </t>
  </si>
  <si>
    <t>Расходы на обеспечение предоставления жилых помещений детям-сиротам и детям, оставшимся без попечения родителей, лицамиз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</si>
  <si>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1004 06100R0820 000 </t>
  </si>
  <si>
    <t xml:space="preserve">902 1004 06100R0820 400 </t>
  </si>
  <si>
    <t xml:space="preserve">902 1004 06100R0820 410 </t>
  </si>
  <si>
    <t>Бюджетные инвестиции на приобретение объектов недвижимого имущества в государственную (муниципальную) собственность</t>
  </si>
  <si>
    <t xml:space="preserve">902 1004 06100R0820 412 </t>
  </si>
  <si>
    <t>Другие вопросы в области социальной политики</t>
  </si>
  <si>
    <t xml:space="preserve">902 1006 0000000000 000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</si>
  <si>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</si>
  <si>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</si>
  <si>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</si>
  <si>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</si>
  <si>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</si>
  <si>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</si>
  <si>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</si>
  <si>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Физическая культура и спорт</t>
  </si>
  <si>
    <t xml:space="preserve">902 1100 0000000000 000 </t>
  </si>
  <si>
    <t>Массовый спорт</t>
  </si>
  <si>
    <t xml:space="preserve">902 1102 0000000000 000 </t>
  </si>
  <si>
    <t xml:space="preserve">902 1102 0510000000 000 </t>
  </si>
  <si>
    <t>Приобретение туалетного модуля для маломобильных групп населения (инвалидов)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Мясниковского района "Доступная среда"</t>
  </si>
  <si>
    <t xml:space="preserve">902 1102 0510022820 000 </t>
  </si>
  <si>
    <t xml:space="preserve">902 1102 0510022820 200 </t>
  </si>
  <si>
    <t xml:space="preserve">902 1102 0510022820 240 </t>
  </si>
  <si>
    <t xml:space="preserve">902 1102 0510022820 244 </t>
  </si>
  <si>
    <t>Адаптация для инвалидов и других маломобильных групп населения приоритетных объектов социальной инфраструктуры в рамках муниципальной программы Мясниковского района "Доступная Среда"</t>
  </si>
  <si>
    <t xml:space="preserve">902 1102 0510022830 000 </t>
  </si>
  <si>
    <t xml:space="preserve">902 1102 0510022830 200 </t>
  </si>
  <si>
    <t xml:space="preserve">902 1102 0510022830 240 </t>
  </si>
  <si>
    <t xml:space="preserve">902 1102 0510022830 244 </t>
  </si>
  <si>
    <t>Составление сметной документации на установку туалетного модуля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Мясниковского района "Доступная среда"</t>
  </si>
  <si>
    <t xml:space="preserve">902 1102 0510022850 000 </t>
  </si>
  <si>
    <t xml:space="preserve">902 1102 0510022850 200 </t>
  </si>
  <si>
    <t xml:space="preserve">902 1102 0510022850 240 </t>
  </si>
  <si>
    <t xml:space="preserve">902 1102 0510022850 244 </t>
  </si>
  <si>
    <t xml:space="preserve">902 1102 0820000000 000 </t>
  </si>
  <si>
    <t xml:space="preserve">902 1102 0820021580 000 </t>
  </si>
  <si>
    <t xml:space="preserve">902 1102 0820021580 200 </t>
  </si>
  <si>
    <t xml:space="preserve">902 1102 0820021580 240 </t>
  </si>
  <si>
    <t xml:space="preserve">902 1102 0820021580 244 </t>
  </si>
  <si>
    <t>Подпрограмма "Развитие физической культуры и массового спорта"</t>
  </si>
  <si>
    <t xml:space="preserve">902 1102 1210000000 000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</si>
  <si>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Мясниковского района «Развитие физической культуры и спорта»</t>
  </si>
  <si>
    <t xml:space="preserve">902 1102 1210021950 000 </t>
  </si>
  <si>
    <t xml:space="preserve">902 1102 1210021950 100 </t>
  </si>
  <si>
    <t xml:space="preserve">902 1102 1210021950 120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</si>
  <si>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</si>
  <si>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902 1102 1210021950 123 </t>
  </si>
  <si>
    <t xml:space="preserve">902 1102 1210021950 200 </t>
  </si>
  <si>
    <t xml:space="preserve">902 1102 1210021950 240 </t>
  </si>
  <si>
    <t xml:space="preserve">902 1102 1210021950 244 </t>
  </si>
  <si>
    <t xml:space="preserve">902 1102 1210021950 300 </t>
  </si>
  <si>
    <t xml:space="preserve">902 1102 1210021950 350 </t>
  </si>
  <si>
    <t>Подпрограмма "Развитие инфраструктуры спорта в Мясниковском районе"</t>
  </si>
  <si>
    <t xml:space="preserve">902 1102 1220000000 000 </t>
  </si>
  <si>
    <t xml:space="preserve"> Иные межбюджетные трансферты Крымскому сельскому поселениюна текущий ремонт спортивной площадки в с.Крым в рамках подпрограммы "Развитие инфраструктуры спорта в Мясниковском районе" муниципальной программы "Развитие физической культуры и спорта"</t>
  </si>
  <si>
    <t xml:space="preserve">902 1102 1220085300 000 </t>
  </si>
  <si>
    <t xml:space="preserve">902 1102 1220085300 500 </t>
  </si>
  <si>
    <t xml:space="preserve">902 1102 1220085300 540 </t>
  </si>
  <si>
    <t>Реализация направления расходов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</si>
  <si>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902 1102 1220099990 000 </t>
  </si>
  <si>
    <t xml:space="preserve">902 1102 1220099990 200 </t>
  </si>
  <si>
    <t xml:space="preserve">902 1102 1220099990 240 </t>
  </si>
  <si>
    <t xml:space="preserve">902 1102 1220099990 244 </t>
  </si>
  <si>
    <t xml:space="preserve">902 1102 9910000000 000 </t>
  </si>
  <si>
    <t xml:space="preserve">902 1102 9910071180 000 </t>
  </si>
  <si>
    <t xml:space="preserve">902 1102 9910071180 200 </t>
  </si>
  <si>
    <t xml:space="preserve">902 1102 9910071180 240 </t>
  </si>
  <si>
    <t xml:space="preserve">902 1102 9910071180 244 </t>
  </si>
  <si>
    <t xml:space="preserve">902 1102 9910090130 000 </t>
  </si>
  <si>
    <t xml:space="preserve">902 1102 9910090130 200 </t>
  </si>
  <si>
    <t xml:space="preserve">902 1102 9910090130 240 </t>
  </si>
  <si>
    <t xml:space="preserve">902 1102 9910090130 244 </t>
  </si>
  <si>
    <t>Средства массовой информации</t>
  </si>
  <si>
    <t xml:space="preserve">902 1200 0000000000 000 </t>
  </si>
  <si>
    <t>Другие вопросы в области средств массовой  информации</t>
  </si>
  <si>
    <t xml:space="preserve">902 1204 0000000000 000 </t>
  </si>
  <si>
    <t xml:space="preserve">902 1204 1830000000 000 </t>
  </si>
  <si>
    <t>Расходы на официальную публикацию нормативно-правовых актов Мясниковского района, проектов правовых актов Мясниковского района и иных информационных материалов в рамках подпрограммы "Обеспечение реализации муниципальной программы" муниципальной программы Мясниковского района "Региональная политика"</t>
  </si>
  <si>
    <t xml:space="preserve">902 1204 1830022730 000 </t>
  </si>
  <si>
    <t xml:space="preserve">902 1204 1830022730 200 </t>
  </si>
  <si>
    <t xml:space="preserve">902 1204 1830022730 240 </t>
  </si>
  <si>
    <t xml:space="preserve">902 1204 1830022730 244 </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</si>
  <si>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</si>
  <si>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</si>
  <si>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</si>
  <si>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</si>
  <si>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Подпрограмма "Нормативно-методическое обеспечение и организация бюджетного процесса"</t>
  </si>
  <si>
    <t xml:space="preserve">904 0106 1920000000 000 </t>
  </si>
  <si>
    <t>Расходы на выплаты по оплате труда работников органов местного самоуправления 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</si>
  <si>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904 0106 1920000110 000 </t>
  </si>
  <si>
    <t xml:space="preserve">904 0106 1920000110 100 </t>
  </si>
  <si>
    <t xml:space="preserve">904 0106 1920000110 120 </t>
  </si>
  <si>
    <t xml:space="preserve">904 0106 1920000110 121 </t>
  </si>
  <si>
    <t xml:space="preserve">904 0106 1920000110 122 </t>
  </si>
  <si>
    <t xml:space="preserve">904 0106 1920000110 129 </t>
  </si>
  <si>
    <t>Расходы на обеспечение функций органов местного самоуправленияМясниковского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</si>
  <si>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904 0106 1920000190 000 </t>
  </si>
  <si>
    <t xml:space="preserve">904 0106 1920000190 200 </t>
  </si>
  <si>
    <t xml:space="preserve">904 0106 1920000190 240 </t>
  </si>
  <si>
    <t xml:space="preserve">904 0106 1920000190 244 </t>
  </si>
  <si>
    <t xml:space="preserve">904 0106 1920000190 800 </t>
  </si>
  <si>
    <t xml:space="preserve">904 0106 1920000190 850 </t>
  </si>
  <si>
    <t xml:space="preserve">904 0106 1920000190 852 </t>
  </si>
  <si>
    <t>Резервные фонды</t>
  </si>
  <si>
    <t xml:space="preserve">904 0111 0000000000 000 </t>
  </si>
  <si>
    <t xml:space="preserve">904 0111 9910000000 000 </t>
  </si>
  <si>
    <t xml:space="preserve">904 0111 9910090130 000 </t>
  </si>
  <si>
    <t xml:space="preserve">904 0111 9910090130 800 </t>
  </si>
  <si>
    <t>Резервные средства</t>
  </si>
  <si>
    <t xml:space="preserve">904 0111 9910090130 870 </t>
  </si>
  <si>
    <t xml:space="preserve">904 0113 0000000000 000 </t>
  </si>
  <si>
    <t xml:space="preserve">904 0113 1920000000 000 </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</si>
  <si>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</si>
  <si>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904 0113 1920099990 000 </t>
  </si>
  <si>
    <t xml:space="preserve">904 0113 1920099990 200 </t>
  </si>
  <si>
    <t xml:space="preserve">904 0113 1920099990 240 </t>
  </si>
  <si>
    <t xml:space="preserve">904 0113 1920099990 244 </t>
  </si>
  <si>
    <t xml:space="preserve">904 0113 1920099990 800 </t>
  </si>
  <si>
    <t xml:space="preserve">904 0113 1920099990 850 </t>
  </si>
  <si>
    <t xml:space="preserve">904 0113 1920099990 851 </t>
  </si>
  <si>
    <t xml:space="preserve">904 0113 9990000000 000 </t>
  </si>
  <si>
    <t>Расходы, дополнительно зарезервированные на реализацию Указов Президента Российской Федерации от 07.05.2012 № 597 "О мерах по реализации государственной социальной политики" и от 01.06.2012 № 761 "О национальной стратегии действий в интересах детей на 2012-2017 годы" в части повышения оплаты труда отдельным категориям работников социальной сферы</t>
  </si>
  <si>
    <t xml:space="preserve">904 0113 9990020300 000 </t>
  </si>
  <si>
    <t xml:space="preserve">904 0113 9990020300 100 </t>
  </si>
  <si>
    <t xml:space="preserve">904 0113 9990020300 120 </t>
  </si>
  <si>
    <t xml:space="preserve">904 0113 9990020300 121 </t>
  </si>
  <si>
    <t xml:space="preserve">904 0113 9990020300 129 </t>
  </si>
  <si>
    <t>Исполнение судебных актов по искам к Мясниковскому району о возмещении вреда, причиненного незаконными действиями (бездействием) органов местного самоуправления Мясниковского района,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</si>
  <si>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904 0113 9990090120 000 </t>
  </si>
  <si>
    <t xml:space="preserve">904 0113 9990090120 800 </t>
  </si>
  <si>
    <t>Исполнение судебных актов</t>
  </si>
  <si>
    <t xml:space="preserve">904 0113 9990090120 830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</si>
  <si>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</si>
  <si>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904 0113 9990090120 831 </t>
  </si>
  <si>
    <t>Межбюджетные трансферты общего характера бюджетам бюджетной системы Российской Федерации</t>
  </si>
  <si>
    <t xml:space="preserve">904 1400 0000000000 000 </t>
  </si>
  <si>
    <t>Дотации на выравнивание бюджетной обеспеченности субъектов Российской Федерации и муниципальных образований</t>
  </si>
  <si>
    <t xml:space="preserve">904 1401 0000000000 000 </t>
  </si>
  <si>
    <t>Подпрограмма "Поддержание устойчивого исполнения местных бюджетов"</t>
  </si>
  <si>
    <t xml:space="preserve">904 1401 1950000000 000 </t>
  </si>
  <si>
    <t>Расходы на расчет и предоставление дотаций бюджетам поселений в целях выравнивания их финансовых возможностей по осуществлению полномочий по решению вопросов местного значения в рамках подпрограммы «Поддержание устойчивого исполнения местных бюджетов»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</si>
  <si>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904 1401 1950072340 000 </t>
  </si>
  <si>
    <t xml:space="preserve">904 1401 1950072340 500 </t>
  </si>
  <si>
    <t>Дотации</t>
  </si>
  <si>
    <t xml:space="preserve">904 1401 1950072340 510 </t>
  </si>
  <si>
    <t xml:space="preserve">904 1401 1950072340 511 </t>
  </si>
  <si>
    <t>Прочие межбюджетные трансферты общего характера</t>
  </si>
  <si>
    <t xml:space="preserve">904 1403 0000000000 000 </t>
  </si>
  <si>
    <t xml:space="preserve">904 1403 1950000000 000 </t>
  </si>
  <si>
    <t>Иные межбюджетные трансферты для обеспечения сбалансированности бюджетов сельских поселений в рамках подпрограммы «Поддержание устойчивого исполнения местных бюджетов»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</si>
  <si>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904 1403 1950085120 000 </t>
  </si>
  <si>
    <t xml:space="preserve">904 1403 1950085120 500 </t>
  </si>
  <si>
    <t xml:space="preserve">904 1403 1950085120 540 </t>
  </si>
  <si>
    <t>МУНИЦИПАЛЬНОЕ УЧРЕЖДЕНИЕ "ОТДЕЛ КУЛЬТУРЫ И МОЛОДЕЖНОЙ ПОЛИТИКИ АДМИНИСТРАЦИИ МЯСНИКОВСКОГО РАЙОНА"</t>
  </si>
  <si>
    <t xml:space="preserve">906 0000 0000000000 000 </t>
  </si>
  <si>
    <t>Образование</t>
  </si>
  <si>
    <t xml:space="preserve">906 0700 0000000000 000 </t>
  </si>
  <si>
    <t>Общее образование</t>
  </si>
  <si>
    <t xml:space="preserve">906 0702 0000000000 000 </t>
  </si>
  <si>
    <t xml:space="preserve">906 0702 0510000000 000 </t>
  </si>
  <si>
    <t xml:space="preserve">906 0702 0510000590 000 </t>
  </si>
  <si>
    <t xml:space="preserve">906 0702 0510000590 600 </t>
  </si>
  <si>
    <t xml:space="preserve">906 0702 0510000590 610 </t>
  </si>
  <si>
    <t xml:space="preserve">906 0702 0510000590 612 </t>
  </si>
  <si>
    <t>Подпрограмма "Развитие культуры в Мясниковском районе"</t>
  </si>
  <si>
    <t xml:space="preserve">906 0702 1010000000 000 </t>
  </si>
  <si>
    <t>Расходы на обеспечение деятельности (оказание услугмуниципальных учреждений Мясниковского района в рамках подпрограммы "Развитие культуры в Мясниковском районе" муниципальной программы "Развитие культуры"</t>
  </si>
  <si>
    <t xml:space="preserve">906 0702 1010000590 000 </t>
  </si>
  <si>
    <t xml:space="preserve">906 0702 1010000590 600 </t>
  </si>
  <si>
    <t xml:space="preserve">906 0702 1010000590 610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</si>
  <si>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</si>
  <si>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906 0702 1010000590 611 </t>
  </si>
  <si>
    <t>Расходы на мероприятия по обеспечению пожарной безопасности в рамках подпрограммы "Развитие культуры в Мясниковском районе" муниципальной программы "Развитие культуры"</t>
  </si>
  <si>
    <t xml:space="preserve">906 0702 1010021670 000 </t>
  </si>
  <si>
    <t xml:space="preserve">906 0702 1010021670 600 </t>
  </si>
  <si>
    <t xml:space="preserve">906 0702 1010021670 610 </t>
  </si>
  <si>
    <t xml:space="preserve">906 0702 1010021670 612 </t>
  </si>
  <si>
    <t>На осуществление текущего ремонта учреждений дополнительного образования в рамках подпрограммы «Развитие культуры в Мясниковском районе» муниципальной программы Мясниковского района «Развитие культуры »</t>
  </si>
  <si>
    <t xml:space="preserve">906 0702 1010022790 000 </t>
  </si>
  <si>
    <t xml:space="preserve">906 0702 1010022790 600 </t>
  </si>
  <si>
    <t xml:space="preserve">906 0702 1010022790 610 </t>
  </si>
  <si>
    <t xml:space="preserve">906 0702 1010022790 612 </t>
  </si>
  <si>
    <t>Софинансирование расходов на устройство системы кондиционирования в зрительном зале МБУ ДО "ДШИ им. М.Сарьяна"в рамках подпрограммы «Развитие культуры в Мясниковском районе» муниципальной программы Мясниковского района «Развитие культуры»</t>
  </si>
  <si>
    <t xml:space="preserve">906 0702 10100S1180 000 </t>
  </si>
  <si>
    <t xml:space="preserve">906 0702 10100S1180 600 </t>
  </si>
  <si>
    <t xml:space="preserve">906 0702 10100S1180 610 </t>
  </si>
  <si>
    <t xml:space="preserve">906 0702 10100S1180 612 </t>
  </si>
  <si>
    <t xml:space="preserve">906 0702 9910000000 000 </t>
  </si>
  <si>
    <t xml:space="preserve">906 0702 9910071180 000 </t>
  </si>
  <si>
    <t xml:space="preserve">906 0702 9910071180 600 </t>
  </si>
  <si>
    <t xml:space="preserve">906 0702 9910071180 610 </t>
  </si>
  <si>
    <t xml:space="preserve">906 0702 9910071180 612 </t>
  </si>
  <si>
    <t>Молодежная политика и оздоровление детей</t>
  </si>
  <si>
    <t xml:space="preserve">906 0707 0000000000 000 </t>
  </si>
  <si>
    <t>Подпрограмма "Поддержка молодежных инициатив"</t>
  </si>
  <si>
    <t xml:space="preserve">906 0707 0310000000 000 </t>
  </si>
  <si>
    <t>Расходы на осуществление мероприятий по работе с молодежью в рамках подпрограммы "Поддержка молодежных инициатив" муниципальной программы "Молодежь Мясниковского района"</t>
  </si>
  <si>
    <t xml:space="preserve">906 0707 0310021300 000 </t>
  </si>
  <si>
    <t xml:space="preserve">906 0707 0310021300 200 </t>
  </si>
  <si>
    <t xml:space="preserve">906 0707 0310021300 240 </t>
  </si>
  <si>
    <t xml:space="preserve">906 0707 0310021300 244 </t>
  </si>
  <si>
    <t>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Ростовской области»</t>
  </si>
  <si>
    <t xml:space="preserve">906 0707 0310073120 000 </t>
  </si>
  <si>
    <t xml:space="preserve">906 0707 0310073120 200 </t>
  </si>
  <si>
    <t xml:space="preserve">906 0707 0310073120 240 </t>
  </si>
  <si>
    <t xml:space="preserve">906 0707 0310073120 244 </t>
  </si>
  <si>
    <t>Софинансирование расходов на 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Ростовской области»</t>
  </si>
  <si>
    <t xml:space="preserve">906 0707 03100S3120 000 </t>
  </si>
  <si>
    <t xml:space="preserve">906 0707 03100S3120 200 </t>
  </si>
  <si>
    <t xml:space="preserve">906 0707 03100S3120 240 </t>
  </si>
  <si>
    <t xml:space="preserve">906 0707 03100S3120 244 </t>
  </si>
  <si>
    <t>Подпрограмма "Формирование патриотизма в молодежной среде"</t>
  </si>
  <si>
    <t xml:space="preserve">906 0707 0320000000 000 </t>
  </si>
  <si>
    <t>Расходы на осуществление мероприятий по работе с молодежью в рамках подпрограммы "Формирование патриотизма в молодежной среде" муниципальной программы "Молодежь Мясниковского района"</t>
  </si>
  <si>
    <t xml:space="preserve">906 0707 0320021300 000 </t>
  </si>
  <si>
    <t xml:space="preserve">906 0707 0320021300 200 </t>
  </si>
  <si>
    <t xml:space="preserve">906 0707 0320021300 240 </t>
  </si>
  <si>
    <t xml:space="preserve">906 0707 0320021300 244 </t>
  </si>
  <si>
    <t>Культура, кинематография</t>
  </si>
  <si>
    <t xml:space="preserve">906 0800 0000000000 000 </t>
  </si>
  <si>
    <t>Культура</t>
  </si>
  <si>
    <t xml:space="preserve">906 0801 0000000000 000 </t>
  </si>
  <si>
    <t xml:space="preserve">906 0801 1010000000 000 </t>
  </si>
  <si>
    <t xml:space="preserve">906 0801 1010000590 000 </t>
  </si>
  <si>
    <t xml:space="preserve">906 0801 1010000590 600 </t>
  </si>
  <si>
    <t xml:space="preserve">906 0801 1010000590 610 </t>
  </si>
  <si>
    <t xml:space="preserve">906 0801 1010000590 611 </t>
  </si>
  <si>
    <t>Расходы на осуществление текущего ремонта учреждений культуры ( включая приобретение материалов) в рамках подпрограммы «Развитие культуры в Мясниковском районе» муниципальной программы Мясниковского района «Развитие культуры»</t>
  </si>
  <si>
    <t xml:space="preserve">906 0801 1010021090 000 </t>
  </si>
  <si>
    <t xml:space="preserve">906 0801 1010021090 600 </t>
  </si>
  <si>
    <t xml:space="preserve">906 0801 1010021090 610 </t>
  </si>
  <si>
    <t xml:space="preserve">906 0801 1010021090 612 </t>
  </si>
  <si>
    <t xml:space="preserve">906 0801 1010021670 000 </t>
  </si>
  <si>
    <t xml:space="preserve">906 0801 1010021670 600 </t>
  </si>
  <si>
    <t xml:space="preserve">906 0801 1010021670 610 </t>
  </si>
  <si>
    <t xml:space="preserve">906 0801 1010021670 612 </t>
  </si>
  <si>
    <t>Расходы на комплектование книжных фондов библиотек муниципальных образований в рамках реализации подпрограммы "Развитие культуры в Мясниковском районе" муниципальной программы Мясниковского района "Развитие культуры"</t>
  </si>
  <si>
    <t xml:space="preserve">906 0801 1010051440 000 </t>
  </si>
  <si>
    <t xml:space="preserve">906 0801 1010051440 600 </t>
  </si>
  <si>
    <t xml:space="preserve">906 0801 1010051440 610 </t>
  </si>
  <si>
    <t xml:space="preserve">906 0801 1010051440 612 </t>
  </si>
  <si>
    <t>Расходы на комплектование книжных фондов библиотек муниципальных образований в рамках реализации подпрограммы «Развитие культуры в Мясниковском районе" муниципальной программы Мясниковского района «Развитие культуры"</t>
  </si>
  <si>
    <t xml:space="preserve">906 0801 1010071030 000 </t>
  </si>
  <si>
    <t xml:space="preserve">906 0801 1010071030 600 </t>
  </si>
  <si>
    <t xml:space="preserve">906 0801 1010071030 610 </t>
  </si>
  <si>
    <t xml:space="preserve">906 0801 1010071030 612 </t>
  </si>
  <si>
    <t>Расходы на софинансирование повышения заработной платы работникам муниципальных учреждений культуры</t>
  </si>
  <si>
    <t xml:space="preserve">906 0801 1010073850 000 </t>
  </si>
  <si>
    <t xml:space="preserve">906 0801 1010073850 500 </t>
  </si>
  <si>
    <t xml:space="preserve">906 0801 1010073850 540 </t>
  </si>
  <si>
    <t xml:space="preserve">906 0801 1010073850 600 </t>
  </si>
  <si>
    <t xml:space="preserve">906 0801 1010073850 610 </t>
  </si>
  <si>
    <t xml:space="preserve">906 0801 1010073850 611 </t>
  </si>
  <si>
    <t>Иные межбюджетные трансферты на изготовление проектно-сметнойдокументации по объекту : Капитальный ремонт здания МКУК "ДК Крымского сельского поселения" в рамках подпрограммы «Развитие культуры в Мясниковском районе» муниципальной программы Мясниковского района «Развитие культуры»</t>
  </si>
  <si>
    <t xml:space="preserve">906 0801 1010085010 000 </t>
  </si>
  <si>
    <t xml:space="preserve">906 0801 1010085010 500 </t>
  </si>
  <si>
    <t xml:space="preserve">906 0801 1010085010 540 </t>
  </si>
  <si>
    <t>Иные межбюджетные трансферты на замену оконных блоков в здании сельского Дома культуры, расположенного по адресу: сл.Петровка, ул.Школьная 15 , в рамках подпрограммы «Развитие культуры в Мясниковском районе» муниципальной программы Мясниковского района «Развитие культуры»</t>
  </si>
  <si>
    <t xml:space="preserve">906 0801 1010085220 000 </t>
  </si>
  <si>
    <t xml:space="preserve">906 0801 1010085220 500 </t>
  </si>
  <si>
    <t xml:space="preserve">906 0801 1010085220 540 </t>
  </si>
  <si>
    <t>Иные межбюджетные трансферты на текущий ремонт здания сельского Дома культуры, расположенного по адресу: сл.Петровка. ул.Школьная 15, в рамках подпрограммы "Развитие культуры в Мясниковском районе" муниципальной программы Мясниковского района "Развитие культуры"</t>
  </si>
  <si>
    <t xml:space="preserve">906 0801 1010085330 000 </t>
  </si>
  <si>
    <t xml:space="preserve">906 0801 1010085330 500 </t>
  </si>
  <si>
    <t xml:space="preserve">906 0801 1010085330 540 </t>
  </si>
  <si>
    <t>Софинансирование расходов на повышение заработной платы работникам мунициальных учреждений культуры в рамках подпрограммы "Развитие культуры в Мясниковском районе" муницпальной программы Мсяниковского района "Развитие культуры"</t>
  </si>
  <si>
    <t xml:space="preserve">906 0801 10100S3850 000 </t>
  </si>
  <si>
    <t xml:space="preserve">906 0801 10100S3850 600 </t>
  </si>
  <si>
    <t xml:space="preserve">906 0801 10100S3850 610 </t>
  </si>
  <si>
    <t xml:space="preserve">906 0801 10100S3850 611 </t>
  </si>
  <si>
    <t xml:space="preserve">906 0801 9910000000 000 </t>
  </si>
  <si>
    <t xml:space="preserve">906 0801 9910090130 000 </t>
  </si>
  <si>
    <t xml:space="preserve">906 0801 9910090130 600 </t>
  </si>
  <si>
    <t xml:space="preserve">906 0801 9910090130 610 </t>
  </si>
  <si>
    <t xml:space="preserve">906 0801 9910090130 612 </t>
  </si>
  <si>
    <t>Другие вопросы в области культуры, кинематографии</t>
  </si>
  <si>
    <t xml:space="preserve">906 0804 0000000000 000 </t>
  </si>
  <si>
    <t xml:space="preserve">906 0804 1020000000 000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</si>
  <si>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</si>
  <si>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906 0804 1020000110 000 </t>
  </si>
  <si>
    <t xml:space="preserve">906 0804 1020000110 100 </t>
  </si>
  <si>
    <t xml:space="preserve">906 0804 1020000110 120 </t>
  </si>
  <si>
    <t xml:space="preserve">906 0804 1020000110 121 </t>
  </si>
  <si>
    <t xml:space="preserve">906 0804 1020000110 122 </t>
  </si>
  <si>
    <t xml:space="preserve">906 0804 1020000110 129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</si>
  <si>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</si>
  <si>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906 0804 1020000190 000 </t>
  </si>
  <si>
    <t xml:space="preserve">906 0804 1020000190 200 </t>
  </si>
  <si>
    <t xml:space="preserve">906 0804 1020000190 240 </t>
  </si>
  <si>
    <t xml:space="preserve">906 0804 1020000190 244 </t>
  </si>
  <si>
    <t xml:space="preserve">906 0804 1020000190 800 </t>
  </si>
  <si>
    <t xml:space="preserve">906 0804 1020000190 850 </t>
  </si>
  <si>
    <t xml:space="preserve">906 0804 1020000190 852 </t>
  </si>
  <si>
    <t>Расходы на обеспечение деятельности (оказание услуг) муниципальных учреждений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</si>
  <si>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906 0804 1020000590 000 </t>
  </si>
  <si>
    <t xml:space="preserve">906 0804 1020000590 600 </t>
  </si>
  <si>
    <t xml:space="preserve">906 0804 1020000590 610 </t>
  </si>
  <si>
    <t xml:space="preserve">906 0804 1020000590 611 </t>
  </si>
  <si>
    <t>МУНИЦИПАЛЬНОЕ УЧРЕЖДЕНИЕ "ОТДЕЛ ОБРАЗОВАНИЯ АДМИНИСТРАЦИИ МЯСНИКОВСКОГО РАЙОНА"</t>
  </si>
  <si>
    <t xml:space="preserve">907 0000 0000000000 000 </t>
  </si>
  <si>
    <t xml:space="preserve">907 0100 0000000000 000 </t>
  </si>
  <si>
    <t xml:space="preserve">907 0113 0000000000 000 </t>
  </si>
  <si>
    <t>Подпрограмма "Обеспечение реализации муниципальной программы Мясниковского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</si>
  <si>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</si>
  <si>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</si>
  <si>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907 0113 0220099990 000 </t>
  </si>
  <si>
    <t xml:space="preserve">907 0113 0220099990 800 </t>
  </si>
  <si>
    <t xml:space="preserve">907 0113 0220099990 850 </t>
  </si>
  <si>
    <t xml:space="preserve">907 0113 0220099990 851 </t>
  </si>
  <si>
    <t xml:space="preserve">907 0113 0220099990 853 </t>
  </si>
  <si>
    <t xml:space="preserve">907 0113 9990000000 000 </t>
  </si>
  <si>
    <t xml:space="preserve">907 0113 9990099990 000 </t>
  </si>
  <si>
    <t xml:space="preserve">907 0113 9990099990 100 </t>
  </si>
  <si>
    <t xml:space="preserve">907 0113 9990099990 120 </t>
  </si>
  <si>
    <t xml:space="preserve">907 0113 9990099990 121 </t>
  </si>
  <si>
    <t xml:space="preserve">907 0113 9990099990 129 </t>
  </si>
  <si>
    <t xml:space="preserve">907 0700 0000000000 000 </t>
  </si>
  <si>
    <t>Дошкольное образование</t>
  </si>
  <si>
    <t xml:space="preserve">907 0701 0000000000 000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</si>
  <si>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</si>
  <si>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</si>
  <si>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Мясниковского района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</si>
  <si>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907 0701 0210000590 000 </t>
  </si>
  <si>
    <t xml:space="preserve">907 0701 0210000590 600 </t>
  </si>
  <si>
    <t xml:space="preserve">907 0701 0210000590 610 </t>
  </si>
  <si>
    <t xml:space="preserve">907 0701 0210000590 611 </t>
  </si>
  <si>
    <t>На выполнение подготовительных мероприятий по подключению модульных детских садов к коммунальным сетям и благоустройству территорий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</si>
  <si>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907 0701 0210020090 000 </t>
  </si>
  <si>
    <t xml:space="preserve">907 0701 0210020090 200 </t>
  </si>
  <si>
    <t xml:space="preserve">907 0701 0210020090 240 </t>
  </si>
  <si>
    <t xml:space="preserve">907 0701 0210020090 244 </t>
  </si>
  <si>
    <t>На осуществление текущего ремонта (включая приобретение материалов)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</si>
  <si>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907 0701 0210021260 000 </t>
  </si>
  <si>
    <t xml:space="preserve">907 0701 0210021260 600 </t>
  </si>
  <si>
    <t xml:space="preserve">907 0701 0210021260 610 </t>
  </si>
  <si>
    <t xml:space="preserve">907 0701 0210021260 612 </t>
  </si>
  <si>
    <t>Расходы на мероприятия по обеспечению пожарной безопасности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</si>
  <si>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907 0701 0210021670 000 </t>
  </si>
  <si>
    <t xml:space="preserve">907 0701 0210021670 600 </t>
  </si>
  <si>
    <t xml:space="preserve">907 0701 0210021670 610 </t>
  </si>
  <si>
    <t xml:space="preserve">907 0701 0210021670 612 </t>
  </si>
  <si>
    <t>Устройство сливных ям для муниципальных образовательных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</si>
  <si>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907 0701 0210022010 000 </t>
  </si>
  <si>
    <t xml:space="preserve">907 0701 0210022010 600 </t>
  </si>
  <si>
    <t xml:space="preserve">907 0701 0210022010 610 </t>
  </si>
  <si>
    <t xml:space="preserve">907 0701 0210022010 612 </t>
  </si>
  <si>
    <t>Мероприятия по благоустройству территорий модульных детских садов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</si>
  <si>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907 0701 0210022860 000 </t>
  </si>
  <si>
    <t xml:space="preserve">907 0701 0210022860 600 </t>
  </si>
  <si>
    <t xml:space="preserve">907 0701 0210022860 610 </t>
  </si>
  <si>
    <t xml:space="preserve">907 0701 0210022860 612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</si>
  <si>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</si>
  <si>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907 0701 0210072020 000 </t>
  </si>
  <si>
    <t xml:space="preserve">907 0701 0210072020 600 </t>
  </si>
  <si>
    <t xml:space="preserve">907 0701 0210072020 610 </t>
  </si>
  <si>
    <t xml:space="preserve">907 0701 0210072020 611 </t>
  </si>
  <si>
    <t xml:space="preserve">907 0701 0820000000 000 </t>
  </si>
  <si>
    <t xml:space="preserve">907 0701 0820021580 000 </t>
  </si>
  <si>
    <t xml:space="preserve">907 0701 0820021580 600 </t>
  </si>
  <si>
    <t xml:space="preserve">907 0701 0820021580 610 </t>
  </si>
  <si>
    <t xml:space="preserve">907 0701 0820021580 612 </t>
  </si>
  <si>
    <t xml:space="preserve">907 0701 1410000000 000 </t>
  </si>
  <si>
    <t>Расходы на создание, развитие и сопровождение информационных систем в органах местного самоуправления Мясниковского района в рамках подпрограммы "Развитие информационных технологий" муниципальной программы Мясниковского района "Информационное общество"</t>
  </si>
  <si>
    <t xml:space="preserve">907 0701 1410022280 000 </t>
  </si>
  <si>
    <t xml:space="preserve">907 0701 1410022280 200 </t>
  </si>
  <si>
    <t xml:space="preserve">907 0701 1410022280 240 </t>
  </si>
  <si>
    <t xml:space="preserve">907 0701 1410022280 244 </t>
  </si>
  <si>
    <t>Подпрограмма "Энергосбережение и повышение энергетической эффективности Мясниковского района Ростовской области"</t>
  </si>
  <si>
    <t xml:space="preserve">907 0701 1710000000 000 </t>
  </si>
  <si>
    <t>Расходы на газоснабжение МБДОУ ЦРР детского сада № 27 "Ласточка"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нергетики"</t>
  </si>
  <si>
    <t xml:space="preserve">907 0701 1710022000 000 </t>
  </si>
  <si>
    <t xml:space="preserve">907 0701 1710022000 600 </t>
  </si>
  <si>
    <t xml:space="preserve">907 0701 1710022000 610 </t>
  </si>
  <si>
    <t xml:space="preserve">907 0701 1710022000 612 </t>
  </si>
  <si>
    <t>Замена светильников с лампами накаливания на энергосберегающие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энергетики"</t>
  </si>
  <si>
    <t xml:space="preserve">907 0701 1710023050 000 </t>
  </si>
  <si>
    <t xml:space="preserve">907 0701 1710023050 200 </t>
  </si>
  <si>
    <t xml:space="preserve">907 0701 1710023050 240 </t>
  </si>
  <si>
    <t xml:space="preserve">907 0701 1710023050 244 </t>
  </si>
  <si>
    <t xml:space="preserve">907 0701 9910000000 000 </t>
  </si>
  <si>
    <t xml:space="preserve">907 0701 9910071180 000 </t>
  </si>
  <si>
    <t xml:space="preserve">907 0701 9910071180 600 </t>
  </si>
  <si>
    <t xml:space="preserve">907 0701 9910071180 610 </t>
  </si>
  <si>
    <t xml:space="preserve">907 0701 9910071180 612 </t>
  </si>
  <si>
    <t xml:space="preserve">907 0702 0000000000 000 </t>
  </si>
  <si>
    <t xml:space="preserve">907 0702 0210000000 000 </t>
  </si>
  <si>
    <t xml:space="preserve">907 0702 0210000590 000 </t>
  </si>
  <si>
    <t xml:space="preserve">907 0702 0210000590 600 </t>
  </si>
  <si>
    <t xml:space="preserve">907 0702 0210000590 610 </t>
  </si>
  <si>
    <t xml:space="preserve">907 0702 0210000590 611 </t>
  </si>
  <si>
    <t xml:space="preserve"> Расходы на организацию медицинского обслуживания при проведении спортивных соревнований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</si>
  <si>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907 0702 0210021230 000 </t>
  </si>
  <si>
    <t xml:space="preserve">907 0702 0210021230 600 </t>
  </si>
  <si>
    <t xml:space="preserve">907 0702 0210021230 610 </t>
  </si>
  <si>
    <t xml:space="preserve">907 0702 0210021230 611 </t>
  </si>
  <si>
    <t xml:space="preserve">907 0702 0210021260 000 </t>
  </si>
  <si>
    <t xml:space="preserve">907 0702 0210021260 600 </t>
  </si>
  <si>
    <t xml:space="preserve">907 0702 0210021260 610 </t>
  </si>
  <si>
    <t xml:space="preserve">907 0702 0210021260 612 </t>
  </si>
  <si>
    <t xml:space="preserve">907 0702 0210022010 000 </t>
  </si>
  <si>
    <t xml:space="preserve">907 0702 0210022010 600 </t>
  </si>
  <si>
    <t xml:space="preserve">907 0702 0210022010 610 </t>
  </si>
  <si>
    <t xml:space="preserve">907 0702 0210022010 612 </t>
  </si>
  <si>
    <t>Расходы на разработку проектно-сметной документации на капитальный ремонт муниципальных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</si>
  <si>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907 0702 0210022870 000 </t>
  </si>
  <si>
    <t xml:space="preserve">907 0702 0210022870 600 </t>
  </si>
  <si>
    <t xml:space="preserve">907 0702 0210022870 610 </t>
  </si>
  <si>
    <t xml:space="preserve">907 0702 0210022870 612 </t>
  </si>
  <si>
    <t>Приобретение оборудования и инвентаря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</si>
  <si>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907 0702 0210022940 000 </t>
  </si>
  <si>
    <t xml:space="preserve">907 0702 0210022940 600 </t>
  </si>
  <si>
    <t xml:space="preserve">907 0702 0210022940 610 </t>
  </si>
  <si>
    <t xml:space="preserve">907 0702 0210022940 612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</si>
  <si>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</si>
  <si>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907 0702 0210072030 000 </t>
  </si>
  <si>
    <t xml:space="preserve">907 0702 0210072030 600 </t>
  </si>
  <si>
    <t xml:space="preserve">907 0702 0210072030 610 </t>
  </si>
  <si>
    <t xml:space="preserve">907 0702 0210072030 611 </t>
  </si>
  <si>
    <t>Расходы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</si>
  <si>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907 0702 0210073110 000 </t>
  </si>
  <si>
    <t xml:space="preserve">907 0702 0210073110 200 </t>
  </si>
  <si>
    <t xml:space="preserve">907 0702 0210073110 240 </t>
  </si>
  <si>
    <t xml:space="preserve">907 0702 0210073110 244 </t>
  </si>
  <si>
    <t>Приобретение аппаратно-программных комплексов доврачебной диагностики состояния здоровья обучающихся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</si>
  <si>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907 0702 0210074030 000 </t>
  </si>
  <si>
    <t xml:space="preserve">907 0702 0210074030 600 </t>
  </si>
  <si>
    <t xml:space="preserve">907 0702 0210074030 610 </t>
  </si>
  <si>
    <t xml:space="preserve">907 0702 0210074030 612 </t>
  </si>
  <si>
    <t>Софинансирование расходов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</si>
  <si>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02100S3110 000 </t>
  </si>
  <si>
    <t xml:space="preserve">907 0702 02100S3110 200 </t>
  </si>
  <si>
    <t xml:space="preserve">907 0702 02100S3110 240 </t>
  </si>
  <si>
    <t xml:space="preserve">907 0702 02100S3110 244 </t>
  </si>
  <si>
    <t>Софинансирование расходов на приобретение аппаратно-программных комплексов доврачебной диагностики состояния здоровья обучающихся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</si>
  <si>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02100S4030 000 </t>
  </si>
  <si>
    <t xml:space="preserve">907 0702 02100S4030 600 </t>
  </si>
  <si>
    <t xml:space="preserve">907 0702 02100S4030 610 </t>
  </si>
  <si>
    <t xml:space="preserve">907 0702 02100S4030 612 </t>
  </si>
  <si>
    <t xml:space="preserve">907 0702 0820000000 000 </t>
  </si>
  <si>
    <t xml:space="preserve">907 0702 0820021580 000 </t>
  </si>
  <si>
    <t xml:space="preserve">907 0702 0820021580 600 </t>
  </si>
  <si>
    <t xml:space="preserve">907 0702 0820021580 610 </t>
  </si>
  <si>
    <t xml:space="preserve">907 0702 0820021580 612 </t>
  </si>
  <si>
    <t xml:space="preserve">907 0702 9910000000 000 </t>
  </si>
  <si>
    <t xml:space="preserve">907 0702 9910071180 000 </t>
  </si>
  <si>
    <t xml:space="preserve">907 0702 9910071180 600 </t>
  </si>
  <si>
    <t xml:space="preserve">907 0702 9910071180 610 </t>
  </si>
  <si>
    <t xml:space="preserve">907 0702 9910071180 612 </t>
  </si>
  <si>
    <t>Профессиональная подготовка, переподготовка и повышение квалификации</t>
  </si>
  <si>
    <t xml:space="preserve">907 0705 0000000000 000 </t>
  </si>
  <si>
    <t xml:space="preserve">907 0705 0220000000 000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</si>
  <si>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</si>
  <si>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907 0705 0220000190 000 </t>
  </si>
  <si>
    <t xml:space="preserve">907 0705 0220000190 200 </t>
  </si>
  <si>
    <t xml:space="preserve">907 0705 0220000190 240 </t>
  </si>
  <si>
    <t xml:space="preserve">907 0705 0220000190 244 </t>
  </si>
  <si>
    <t xml:space="preserve">907 0707 0000000000 000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</si>
  <si>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</si>
  <si>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</si>
  <si>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обеспечение деятельности (оказание услуг) муниципальных учреждений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</si>
  <si>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907 0707 0420000590 000 </t>
  </si>
  <si>
    <t xml:space="preserve">907 0707 0420000590 600 </t>
  </si>
  <si>
    <t xml:space="preserve">907 0707 0420000590 610 </t>
  </si>
  <si>
    <t xml:space="preserve">907 0707 0420000590 612 </t>
  </si>
  <si>
    <t>Мероприятия по проведению оздоровительной кампании детей ( в части подвоза детей к месту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</si>
  <si>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907 0707 0420021550 000 </t>
  </si>
  <si>
    <t xml:space="preserve">907 0707 0420021550 200 </t>
  </si>
  <si>
    <t xml:space="preserve">907 0707 0420021550 240 </t>
  </si>
  <si>
    <t xml:space="preserve">907 0707 0420021550 244 </t>
  </si>
  <si>
    <t>Организация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</si>
  <si>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907 0707 0420073130 000 </t>
  </si>
  <si>
    <t xml:space="preserve">907 0707 0420073130 600 </t>
  </si>
  <si>
    <t xml:space="preserve">907 0707 0420073130 610 </t>
  </si>
  <si>
    <t xml:space="preserve">907 0707 0420073130 612 </t>
  </si>
  <si>
    <t>Софинансирование расходов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</si>
  <si>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</si>
  <si>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</si>
  <si>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</si>
  <si>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</si>
  <si>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Другие вопросы в области образования</t>
  </si>
  <si>
    <t xml:space="preserve">907 0709 0000000000 000 </t>
  </si>
  <si>
    <t xml:space="preserve">907 0709 0210000000 000 </t>
  </si>
  <si>
    <t>Премии Главы Администрации района одаренным детям и лучшим педагогическим работникам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</si>
  <si>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907 0709 0210021120 000 </t>
  </si>
  <si>
    <t xml:space="preserve">907 0709 0210021120 300 </t>
  </si>
  <si>
    <t xml:space="preserve">907 0709 0210021120 350 </t>
  </si>
  <si>
    <t>Организация и проведение мероприятий по выявлению, поддержке и сопровождению одаренных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</si>
  <si>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907 0709 0210021130 000 </t>
  </si>
  <si>
    <t xml:space="preserve">907 0709 0210021130 600 </t>
  </si>
  <si>
    <t xml:space="preserve">907 0709 0210021130 610 </t>
  </si>
  <si>
    <t xml:space="preserve">907 0709 0210021130 612 </t>
  </si>
  <si>
    <t>Организация и проведение мероприятий с детьми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</si>
  <si>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907 0709 0210021210 000 </t>
  </si>
  <si>
    <t xml:space="preserve">907 0709 0210021210 200 </t>
  </si>
  <si>
    <t xml:space="preserve">907 0709 0210021210 240 </t>
  </si>
  <si>
    <t xml:space="preserve">907 0709 0210021210 244 </t>
  </si>
  <si>
    <t>Организация и проведение конкурсов, семинаров, конференций и иных мероприятий с работниками системы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</si>
  <si>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907 0709 0210021220 000 </t>
  </si>
  <si>
    <t xml:space="preserve">907 0709 0210021220 200 </t>
  </si>
  <si>
    <t xml:space="preserve">907 0709 0210021220 240 </t>
  </si>
  <si>
    <t xml:space="preserve">907 0709 0210021220 244 </t>
  </si>
  <si>
    <t>Реализация направления расходов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</si>
  <si>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907 0709 0210099990 000 </t>
  </si>
  <si>
    <t xml:space="preserve">907 0709 0210099990 600 </t>
  </si>
  <si>
    <t xml:space="preserve">907 0709 0210099990 610 </t>
  </si>
  <si>
    <t xml:space="preserve">907 0709 0210099990 611 </t>
  </si>
  <si>
    <t xml:space="preserve">907 0709 0220000000 000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</si>
  <si>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</si>
  <si>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</si>
  <si>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</si>
  <si>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</si>
  <si>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</si>
  <si>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</si>
  <si>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</si>
  <si>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 xml:space="preserve">907 0709 0220000190 000 </t>
  </si>
  <si>
    <t xml:space="preserve">907 0709 0220000190 200 </t>
  </si>
  <si>
    <t xml:space="preserve">907 0709 0220000190 240 </t>
  </si>
  <si>
    <t xml:space="preserve">907 0709 0220000190 244 </t>
  </si>
  <si>
    <t xml:space="preserve">907 0709 0220000190 800 </t>
  </si>
  <si>
    <t xml:space="preserve">907 0709 0220000190 850 </t>
  </si>
  <si>
    <t xml:space="preserve">907 0709 0220000190 852 </t>
  </si>
  <si>
    <t xml:space="preserve">907 0709 0220000190 853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</si>
  <si>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№830-ЗС "Об организации опеки и попечительства в Ростовской области"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</si>
  <si>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</si>
  <si>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</si>
  <si>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</si>
  <si>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</si>
  <si>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</si>
  <si>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</si>
  <si>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</si>
  <si>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</si>
  <si>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</si>
  <si>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</si>
  <si>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907 0709 0220099990 100 </t>
  </si>
  <si>
    <t xml:space="preserve">907 0709 0220099990 120 </t>
  </si>
  <si>
    <t xml:space="preserve">907 0709 0220099990 121 </t>
  </si>
  <si>
    <t xml:space="preserve">907 0709 0220099990 129 </t>
  </si>
  <si>
    <t xml:space="preserve">907 0709 0220099990 200 </t>
  </si>
  <si>
    <t xml:space="preserve">907 0709 0220099990 240 </t>
  </si>
  <si>
    <t xml:space="preserve">907 0709 0220099990 244 </t>
  </si>
  <si>
    <t>Подпрограмма "Повышение безопасности дорожного движения"</t>
  </si>
  <si>
    <t xml:space="preserve">907 0709 1520000000 000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</si>
  <si>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Мясниковского района «Развитие транспортной системы»</t>
  </si>
  <si>
    <t xml:space="preserve">907 0709 1520022460 000 </t>
  </si>
  <si>
    <t xml:space="preserve">907 0709 1520022460 200 </t>
  </si>
  <si>
    <t xml:space="preserve">907 0709 1520022460 240 </t>
  </si>
  <si>
    <t xml:space="preserve">907 0709 1520022460 244 </t>
  </si>
  <si>
    <t xml:space="preserve">907 1000 0000000000 000 </t>
  </si>
  <si>
    <t xml:space="preserve">907 1004 0000000000 000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</si>
  <si>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</si>
  <si>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</si>
  <si>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907 1004 0420052600 000 </t>
  </si>
  <si>
    <t xml:space="preserve">907 1004 0420052600 300 </t>
  </si>
  <si>
    <t xml:space="preserve">907 1004 0420052600 320 </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</si>
  <si>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</si>
  <si>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</si>
  <si>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</si>
  <si>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</si>
  <si>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</si>
  <si>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</si>
  <si>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</si>
  <si>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</si>
  <si>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</si>
  <si>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</si>
  <si>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</si>
  <si>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</si>
  <si>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</si>
  <si>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</si>
  <si>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</si>
  <si>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</si>
  <si>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</si>
  <si>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</si>
  <si>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</si>
  <si>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</si>
  <si>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</si>
  <si>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МУНИЦИПАЛЬНОЕ УЧРЕЖДЕНИЕ " УПРАВЛЕНИЕ СОЦИАЛЬНОЙ ЗАЩИТЫ НАСЕЛЕНИЯ АДМИНИСТРАЦИИ МЯСНИКОВСКОГО РАЙОНА"</t>
  </si>
  <si>
    <t xml:space="preserve">913 0000 0000000000 000 </t>
  </si>
  <si>
    <t xml:space="preserve">913 0100 0000000000 000 </t>
  </si>
  <si>
    <t xml:space="preserve">913 0113 0000000000 000 </t>
  </si>
  <si>
    <t xml:space="preserve">913 0113 0410000000 000 </t>
  </si>
  <si>
    <t>Реализация направления расходов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</si>
  <si>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913 0113 0410099990 000 </t>
  </si>
  <si>
    <t xml:space="preserve">913 0113 0410099990 800 </t>
  </si>
  <si>
    <t xml:space="preserve">913 0113 0410099990 850 </t>
  </si>
  <si>
    <t xml:space="preserve">913 0113 0410099990 851 </t>
  </si>
  <si>
    <t xml:space="preserve">913 0700 0000000000 000 </t>
  </si>
  <si>
    <t xml:space="preserve">913 0707 0000000000 000 </t>
  </si>
  <si>
    <t xml:space="preserve">913 0707 0420000000 000 </t>
  </si>
  <si>
    <t xml:space="preserve">913 0707 0420021550 000 </t>
  </si>
  <si>
    <t xml:space="preserve">913 0707 0420021550 200 </t>
  </si>
  <si>
    <t xml:space="preserve">913 0707 0420021550 240 </t>
  </si>
  <si>
    <t xml:space="preserve">913 0707 0420021550 244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</si>
  <si>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</si>
  <si>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</si>
  <si>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</si>
  <si>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</si>
  <si>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</si>
  <si>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</si>
  <si>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</si>
  <si>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</si>
  <si>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</si>
  <si>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913 0707 0420072220 000 </t>
  </si>
  <si>
    <t xml:space="preserve">913 0707 0420072220 200 </t>
  </si>
  <si>
    <t xml:space="preserve">913 0707 0420072220 240 </t>
  </si>
  <si>
    <t xml:space="preserve">913 0707 0420072220 244 </t>
  </si>
  <si>
    <t xml:space="preserve">913 0707 0420072220 300 </t>
  </si>
  <si>
    <t xml:space="preserve">913 0707 0420072220 320 </t>
  </si>
  <si>
    <t xml:space="preserve">913 0707 0420072220 321 </t>
  </si>
  <si>
    <t xml:space="preserve">913 0707 0420072220 323 </t>
  </si>
  <si>
    <t xml:space="preserve">913 1000 0000000000 000 </t>
  </si>
  <si>
    <t>Пенсионное обеспечение</t>
  </si>
  <si>
    <t xml:space="preserve">913 1001 0000000000 000 </t>
  </si>
  <si>
    <t xml:space="preserve">913 1001 0410000000 000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</si>
  <si>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</si>
  <si>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913 1001 0410020050 000 </t>
  </si>
  <si>
    <t xml:space="preserve">913 1001 0410020050 200 </t>
  </si>
  <si>
    <t xml:space="preserve">913 1001 0410020050 240 </t>
  </si>
  <si>
    <t xml:space="preserve">913 1001 0410020050 244 </t>
  </si>
  <si>
    <t xml:space="preserve">913 1001 0410020050 300 </t>
  </si>
  <si>
    <t>Публичные нормативные социальные выплаты гражданам</t>
  </si>
  <si>
    <t xml:space="preserve">913 1001 0410020050 310 </t>
  </si>
  <si>
    <t>Иные пенсии, социальные доплаты к пенсиям</t>
  </si>
  <si>
    <t xml:space="preserve">913 1001 0410020050 312 </t>
  </si>
  <si>
    <t>Социальное обслуживание населения</t>
  </si>
  <si>
    <t xml:space="preserve">913 1002 0000000000 000 </t>
  </si>
  <si>
    <t>Подпрограмма "Старшее поколение"</t>
  </si>
  <si>
    <t xml:space="preserve">913 1002 0430000000 000 </t>
  </si>
  <si>
    <t>Расходы на осуществление государственных полномочий в сфере социального обслуживания, предусмотренных пунктами 2,3,4 и 5 части 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Мясниковского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</si>
  <si>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</si>
  <si>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</si>
  <si>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</si>
  <si>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</si>
  <si>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913 1003 0000000000 000 </t>
  </si>
  <si>
    <t xml:space="preserve">913 1003 0410000000 000 </t>
  </si>
  <si>
    <t>Расходы на осуществление преданных полномочий Российской Федерации по предоставлению отдельных мер социальной поддержки граждан, подвергшихся воздействию радиации,в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</si>
  <si>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</si>
  <si>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</si>
  <si>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</si>
  <si>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</si>
  <si>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</si>
  <si>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</si>
  <si>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</si>
  <si>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</si>
  <si>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</si>
  <si>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</si>
  <si>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</si>
  <si>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</si>
  <si>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</si>
  <si>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</si>
  <si>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</si>
  <si>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</si>
  <si>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</si>
  <si>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</si>
  <si>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</si>
  <si>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</si>
  <si>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</si>
  <si>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</si>
  <si>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</si>
  <si>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</si>
  <si>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</si>
  <si>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</si>
  <si>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</si>
  <si>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</si>
  <si>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</si>
  <si>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</si>
  <si>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</si>
  <si>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</si>
  <si>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</si>
  <si>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</si>
  <si>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</si>
  <si>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</si>
  <si>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</si>
  <si>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</si>
  <si>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</si>
  <si>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</si>
  <si>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</si>
  <si>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</si>
  <si>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</si>
  <si>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</si>
  <si>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</si>
  <si>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</si>
  <si>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</si>
  <si>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</si>
  <si>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</si>
  <si>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</si>
  <si>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</si>
  <si>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</si>
  <si>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</si>
  <si>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</si>
  <si>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</si>
  <si>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</si>
  <si>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</si>
  <si>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</si>
  <si>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</si>
  <si>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</si>
  <si>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</si>
  <si>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</si>
  <si>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</si>
  <si>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 xml:space="preserve"> 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</si>
  <si>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</si>
  <si>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</si>
  <si>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</si>
  <si>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</si>
  <si>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</si>
  <si>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</si>
  <si>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</si>
  <si>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</si>
  <si>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</si>
  <si>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</si>
  <si>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</si>
  <si>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</si>
  <si>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</si>
  <si>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</si>
  <si>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</si>
  <si>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913 1003 0420000000 000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</si>
  <si>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</si>
  <si>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913 1003 0420072150 000 </t>
  </si>
  <si>
    <t xml:space="preserve">913 1003 0420072150 200 </t>
  </si>
  <si>
    <t xml:space="preserve">913 1003 0420072150 240 </t>
  </si>
  <si>
    <t xml:space="preserve">913 1003 0420072150 244 </t>
  </si>
  <si>
    <t xml:space="preserve">913 1003 0420072150 300 </t>
  </si>
  <si>
    <t xml:space="preserve">913 1003 0420072150 320 </t>
  </si>
  <si>
    <t xml:space="preserve">913 1003 0420072150 321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</si>
  <si>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</si>
  <si>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913 1003 0420072160 000 </t>
  </si>
  <si>
    <t xml:space="preserve">913 1003 0420072160 200 </t>
  </si>
  <si>
    <t xml:space="preserve">913 1003 0420072160 240 </t>
  </si>
  <si>
    <t xml:space="preserve">913 1003 0420072160 244 </t>
  </si>
  <si>
    <t xml:space="preserve">913 1003 0420072160 300 </t>
  </si>
  <si>
    <t xml:space="preserve">913 1003 0420072160 320 </t>
  </si>
  <si>
    <t xml:space="preserve">913 1003 0420072160 321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</si>
  <si>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</si>
  <si>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913 1003 0420072170 000 </t>
  </si>
  <si>
    <t xml:space="preserve">913 1003 0420072170 300 </t>
  </si>
  <si>
    <t xml:space="preserve">913 1003 0420072170 320 </t>
  </si>
  <si>
    <t xml:space="preserve">913 1003 0420072170 321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</si>
  <si>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</si>
  <si>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913 1003 0420072210 000 </t>
  </si>
  <si>
    <t xml:space="preserve">913 1003 0420072210 200 </t>
  </si>
  <si>
    <t xml:space="preserve">913 1003 0420072210 240 </t>
  </si>
  <si>
    <t xml:space="preserve">913 1003 0420072210 244 </t>
  </si>
  <si>
    <t xml:space="preserve">913 1003 0420072210 300 </t>
  </si>
  <si>
    <t xml:space="preserve">913 1003 0420072210 320 </t>
  </si>
  <si>
    <t xml:space="preserve">913 1003 0420072210 321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</si>
  <si>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</si>
  <si>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913 1003 0420072240 000 </t>
  </si>
  <si>
    <t xml:space="preserve">913 1003 0420072240 200 </t>
  </si>
  <si>
    <t xml:space="preserve">913 1003 0420072240 240 </t>
  </si>
  <si>
    <t xml:space="preserve">913 1003 0420072240 244 </t>
  </si>
  <si>
    <t xml:space="preserve">913 1003 0420072240 300 </t>
  </si>
  <si>
    <t xml:space="preserve">913 1003 0420072240 320 </t>
  </si>
  <si>
    <t xml:space="preserve">913 1003 0420072240 321 </t>
  </si>
  <si>
    <t>Подпрограмма "Социальная интеграция инвалидов и других маломобильных групп населения в общество"</t>
  </si>
  <si>
    <t xml:space="preserve">913 1003 0520000000 000 </t>
  </si>
  <si>
    <t>Выплата инвалидам компенсаций страховых премий по договорамобязательного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</si>
  <si>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</si>
  <si>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</si>
  <si>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</si>
  <si>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</si>
  <si>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</si>
  <si>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</si>
  <si>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</si>
  <si>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</si>
  <si>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913 1004 0420000000 000 </t>
  </si>
  <si>
    <t>Расходы на ежемесячную денежную выплату ,назначаемую в случае рождения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</si>
  <si>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913 1004 0420050840 000 </t>
  </si>
  <si>
    <t xml:space="preserve">913 1004 0420050840 300 </t>
  </si>
  <si>
    <t xml:space="preserve">913 1004 0420050840 320 </t>
  </si>
  <si>
    <t xml:space="preserve">913 1004 0420050840 321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</si>
  <si>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</si>
  <si>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</si>
  <si>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</si>
  <si>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</si>
  <si>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</si>
  <si>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</si>
  <si>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</si>
  <si>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</si>
  <si>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</si>
  <si>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</si>
  <si>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</si>
  <si>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04200R0840 000 </t>
  </si>
  <si>
    <t xml:space="preserve">913 1004 04200R0840 200 </t>
  </si>
  <si>
    <t xml:space="preserve">913 1004 04200R0840 240 </t>
  </si>
  <si>
    <t xml:space="preserve">913 1004 04200R0840 244 </t>
  </si>
  <si>
    <t xml:space="preserve">913 1004 04200R0840 300 </t>
  </si>
  <si>
    <t xml:space="preserve">913 1004 04200R0840 320 </t>
  </si>
  <si>
    <t xml:space="preserve">913 1004 04200R0840 321 </t>
  </si>
  <si>
    <t xml:space="preserve">913 1006 0000000000 000 </t>
  </si>
  <si>
    <t xml:space="preserve">913 1006 0410000000 000 </t>
  </si>
  <si>
    <t>Расходы на обеспечение функций органов местного самоуправленияМясниковского района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</si>
  <si>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</si>
  <si>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</si>
  <si>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</si>
  <si>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</si>
  <si>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</si>
  <si>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</si>
  <si>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</si>
  <si>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</si>
  <si>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</si>
  <si>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</si>
  <si>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</si>
  <si>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</si>
  <si>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</si>
  <si>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913 1006 0410072110 800 </t>
  </si>
  <si>
    <t xml:space="preserve">913 1006 0410072110 850 </t>
  </si>
  <si>
    <t xml:space="preserve">913 1006 0410072110 852 </t>
  </si>
  <si>
    <t xml:space="preserve">913 1006 0510000000 000 </t>
  </si>
  <si>
    <t xml:space="preserve">913 1006 0510022850 000 </t>
  </si>
  <si>
    <t xml:space="preserve">913 1006 0510022850 200 </t>
  </si>
  <si>
    <t xml:space="preserve">913 1006 0510022850 240 </t>
  </si>
  <si>
    <t xml:space="preserve">913 1006 0510022850 244 </t>
  </si>
  <si>
    <t>ОТДЕЛ ЗАПИСИ АКТОВ ГРАЖДАНСКОГО СОСТОЯНИЯ АДМИНИСТРАЦИИ МЯСНИКОВСКОГО РАЙОНА РОСТОВСКОЙ ОБЛАСТИ</t>
  </si>
  <si>
    <t xml:space="preserve">917 0000 0000000000 000 </t>
  </si>
  <si>
    <t xml:space="preserve">917 0100 0000000000 000 </t>
  </si>
  <si>
    <t xml:space="preserve">917 0113 0000000000 000 </t>
  </si>
  <si>
    <t xml:space="preserve">917 0113 1410000000 000 </t>
  </si>
  <si>
    <t>Расходы на государственную регистрацию актов гражданского состояния в рамках подпрограммы "Развитие информационных технологий" муниципальной программы Мясниковского района "Информационное общество"</t>
  </si>
  <si>
    <t xml:space="preserve">917 0113 1410072290 000 </t>
  </si>
  <si>
    <t xml:space="preserve">917 0113 1410072290 200 </t>
  </si>
  <si>
    <t xml:space="preserve">917 0113 1410072290 240 </t>
  </si>
  <si>
    <t xml:space="preserve">917 0113 1410072290 244 </t>
  </si>
  <si>
    <t xml:space="preserve">917 0113 9990000000 000 </t>
  </si>
  <si>
    <t>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t>
  </si>
  <si>
    <t xml:space="preserve">917 0113 9990059310 000 </t>
  </si>
  <si>
    <t xml:space="preserve">917 0113 9990059310 100 </t>
  </si>
  <si>
    <t xml:space="preserve">917 0113 9990059310 120 </t>
  </si>
  <si>
    <t xml:space="preserve">917 0113 9990059310 121 </t>
  </si>
  <si>
    <t xml:space="preserve">917 0113 9990059310 122 </t>
  </si>
  <si>
    <t xml:space="preserve">917 0113 9990059310 129 </t>
  </si>
  <si>
    <t xml:space="preserve">917 0113 9990059310 200 </t>
  </si>
  <si>
    <t xml:space="preserve">917 0113 9990059310 240 </t>
  </si>
  <si>
    <t xml:space="preserve">917 0113 9990059310 244 </t>
  </si>
  <si>
    <t xml:space="preserve">917 0113 9990059310 800 </t>
  </si>
  <si>
    <t xml:space="preserve">917 0113 9990059310 850 </t>
  </si>
  <si>
    <t xml:space="preserve">917 0113 9990059310 851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</si>
  <si>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</si>
  <si>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</si>
  <si>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</si>
  <si>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</si>
  <si>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</si>
  <si>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</si>
  <si>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</si>
  <si>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</si>
  <si>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</si>
  <si>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</si>
  <si>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</si>
  <si>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</si>
  <si>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</si>
  <si>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</si>
  <si>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</si>
  <si>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</si>
  <si>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</si>
  <si>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</si>
  <si>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904 01050000000000500</t>
  </si>
  <si>
    <t>Изменение остатков средств на счетах по учету средств бюджетов</t>
  </si>
  <si>
    <t>904 01050000000000000</t>
  </si>
  <si>
    <t>Увеличение прочих остатков денежных средств бюджетов муниципальных районов</t>
  </si>
  <si>
    <t>904 01050201050000510</t>
  </si>
  <si>
    <t>уменьшение остатков средств</t>
  </si>
  <si>
    <t>720</t>
  </si>
  <si>
    <t>904 01050000000000600</t>
  </si>
  <si>
    <t>Уменьшение прочих остатков денежных средств бюджетов муниципальных районов</t>
  </si>
  <si>
    <t>904 01050201050000610</t>
  </si>
  <si>
    <t>EXPORT_SRC_KIND</t>
  </si>
  <si>
    <t>EXPORT_PARAM_SRC_KIND</t>
  </si>
  <si>
    <t>3</t>
  </si>
  <si>
    <t>EXPORT_SRC_CODE</t>
  </si>
  <si>
    <t>58025</t>
  </si>
  <si>
    <t>Начальник Финансового отдела __________________ У.А.Хавранян</t>
  </si>
  <si>
    <t>Главный бухгалтер _____________________ В.А.Хатламаджиян</t>
  </si>
</sst>
</file>

<file path=xl/styles.xml><?xml version="1.0" encoding="utf-8"?>
<styleSheet xmlns="http://schemas.openxmlformats.org/spreadsheetml/2006/main">
  <numFmts count="2">
    <numFmt numFmtId="164" formatCode="dd/mm/yyyy\ &quot;г.&quot;"/>
    <numFmt numFmtId="165" formatCode="?"/>
  </numFmts>
  <fonts count="6">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
      <sz val="10"/>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2">
    <xf numFmtId="0" fontId="0" fillId="0" borderId="0"/>
    <xf numFmtId="0" fontId="5" fillId="0" borderId="0"/>
  </cellStyleXfs>
  <cellXfs count="132">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1" fillId="0" borderId="19"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xf numFmtId="0" fontId="5" fillId="0" borderId="0" xfId="1"/>
  </cellXfs>
  <cellStyles count="2">
    <cellStyle name="Обычный" xfId="0" builtinId="0"/>
    <cellStyle name="Обычный 4" xfId="1"/>
  </cellStyles>
  <dxfs count="134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50"/>
  <sheetViews>
    <sheetView showGridLines="0" workbookViewId="0">
      <selection activeCell="B6" sqref="B6:D6"/>
    </sheetView>
  </sheetViews>
  <sheetFormatPr defaultRowHeight="12.75"/>
  <cols>
    <col min="1" max="1" width="43.7109375" customWidth="1"/>
    <col min="2" max="2" width="6.140625" customWidth="1"/>
    <col min="3" max="3" width="40.7109375" customWidth="1"/>
    <col min="4" max="4" width="21" customWidth="1"/>
    <col min="5" max="6" width="18.7109375" customWidth="1"/>
    <col min="7" max="7" width="9.7109375" customWidth="1"/>
    <col min="8" max="8" width="9.140625" hidden="1" customWidth="1"/>
  </cols>
  <sheetData>
    <row r="1" spans="1:8" ht="16.899999999999999" customHeight="1">
      <c r="A1" s="107"/>
      <c r="B1" s="107"/>
      <c r="C1" s="107"/>
      <c r="D1" s="107"/>
      <c r="E1" s="3"/>
      <c r="F1" s="4"/>
      <c r="H1" s="1" t="s">
        <v>30</v>
      </c>
    </row>
    <row r="2" spans="1:8" ht="16.899999999999999" customHeight="1" thickBot="1">
      <c r="A2" s="107" t="s">
        <v>27</v>
      </c>
      <c r="B2" s="107"/>
      <c r="C2" s="107"/>
      <c r="D2" s="107"/>
      <c r="E2" s="30"/>
      <c r="F2" s="10" t="s">
        <v>3</v>
      </c>
    </row>
    <row r="3" spans="1:8">
      <c r="A3" s="2"/>
      <c r="B3" s="2"/>
      <c r="C3" s="2"/>
      <c r="D3" s="1"/>
      <c r="E3" s="31" t="s">
        <v>9</v>
      </c>
      <c r="F3" s="7" t="s">
        <v>16</v>
      </c>
      <c r="H3" s="1" t="s">
        <v>42</v>
      </c>
    </row>
    <row r="4" spans="1:8" ht="14.25" customHeight="1">
      <c r="A4" s="108" t="s">
        <v>31</v>
      </c>
      <c r="B4" s="108"/>
      <c r="C4" s="108"/>
      <c r="D4" s="108"/>
      <c r="E4" s="35" t="s">
        <v>8</v>
      </c>
      <c r="F4" s="22" t="s">
        <v>32</v>
      </c>
      <c r="H4" s="1" t="s">
        <v>32</v>
      </c>
    </row>
    <row r="5" spans="1:8">
      <c r="A5" s="2"/>
      <c r="B5" s="2"/>
      <c r="C5" s="2"/>
      <c r="D5" s="1"/>
      <c r="E5" s="35" t="s">
        <v>6</v>
      </c>
      <c r="F5" s="26" t="s">
        <v>37</v>
      </c>
      <c r="H5" s="1" t="s">
        <v>40</v>
      </c>
    </row>
    <row r="6" spans="1:8">
      <c r="A6" s="6" t="s">
        <v>22</v>
      </c>
      <c r="B6" s="109" t="s">
        <v>33</v>
      </c>
      <c r="C6" s="110"/>
      <c r="D6" s="110"/>
      <c r="E6" s="35" t="s">
        <v>23</v>
      </c>
      <c r="F6" s="26" t="s">
        <v>38</v>
      </c>
      <c r="H6" s="1" t="s">
        <v>2</v>
      </c>
    </row>
    <row r="7" spans="1:8">
      <c r="A7" s="6" t="s">
        <v>14</v>
      </c>
      <c r="B7" s="111" t="s">
        <v>34</v>
      </c>
      <c r="C7" s="111"/>
      <c r="D7" s="111"/>
      <c r="E7" s="35" t="s">
        <v>29</v>
      </c>
      <c r="F7" s="36" t="s">
        <v>39</v>
      </c>
    </row>
    <row r="8" spans="1:8">
      <c r="A8" s="6" t="s">
        <v>35</v>
      </c>
      <c r="B8" s="6"/>
      <c r="C8" s="6"/>
      <c r="D8" s="5"/>
      <c r="E8" s="35"/>
      <c r="F8" s="8" t="s">
        <v>30</v>
      </c>
    </row>
    <row r="9" spans="1:8" ht="13.5" thickBot="1">
      <c r="A9" s="6" t="s">
        <v>36</v>
      </c>
      <c r="B9" s="6"/>
      <c r="C9" s="16"/>
      <c r="D9" s="5"/>
      <c r="E9" s="35" t="s">
        <v>7</v>
      </c>
      <c r="F9" s="9" t="s">
        <v>0</v>
      </c>
      <c r="H9" s="1" t="s">
        <v>41</v>
      </c>
    </row>
    <row r="10" spans="1:8" ht="20.25" customHeight="1" thickBot="1">
      <c r="A10" s="112" t="s">
        <v>20</v>
      </c>
      <c r="B10" s="112"/>
      <c r="C10" s="112"/>
      <c r="D10" s="112"/>
      <c r="E10" s="25"/>
      <c r="F10" s="11"/>
    </row>
    <row r="11" spans="1:8" ht="4.3499999999999996" customHeight="1">
      <c r="A11" s="113" t="s">
        <v>4</v>
      </c>
      <c r="B11" s="116" t="s">
        <v>11</v>
      </c>
      <c r="C11" s="116" t="s">
        <v>24</v>
      </c>
      <c r="D11" s="119" t="s">
        <v>17</v>
      </c>
      <c r="E11" s="119" t="s">
        <v>12</v>
      </c>
      <c r="F11" s="104" t="s">
        <v>15</v>
      </c>
    </row>
    <row r="12" spans="1:8" ht="3.6" customHeight="1">
      <c r="A12" s="114"/>
      <c r="B12" s="117"/>
      <c r="C12" s="117"/>
      <c r="D12" s="120"/>
      <c r="E12" s="120"/>
      <c r="F12" s="105"/>
    </row>
    <row r="13" spans="1:8" ht="3" customHeight="1">
      <c r="A13" s="114"/>
      <c r="B13" s="117"/>
      <c r="C13" s="117"/>
      <c r="D13" s="120"/>
      <c r="E13" s="120"/>
      <c r="F13" s="105"/>
    </row>
    <row r="14" spans="1:8" ht="3" customHeight="1">
      <c r="A14" s="114"/>
      <c r="B14" s="117"/>
      <c r="C14" s="117"/>
      <c r="D14" s="120"/>
      <c r="E14" s="120"/>
      <c r="F14" s="105"/>
    </row>
    <row r="15" spans="1:8" ht="3" customHeight="1">
      <c r="A15" s="114"/>
      <c r="B15" s="117"/>
      <c r="C15" s="117"/>
      <c r="D15" s="120"/>
      <c r="E15" s="120"/>
      <c r="F15" s="105"/>
    </row>
    <row r="16" spans="1:8" ht="3" customHeight="1">
      <c r="A16" s="114"/>
      <c r="B16" s="117"/>
      <c r="C16" s="117"/>
      <c r="D16" s="120"/>
      <c r="E16" s="120"/>
      <c r="F16" s="105"/>
    </row>
    <row r="17" spans="1:6" ht="23.45" customHeight="1">
      <c r="A17" s="115"/>
      <c r="B17" s="118"/>
      <c r="C17" s="118"/>
      <c r="D17" s="121"/>
      <c r="E17" s="121"/>
      <c r="F17" s="106"/>
    </row>
    <row r="18" spans="1:6" ht="12.6" customHeight="1" thickBot="1">
      <c r="A18" s="17">
        <v>1</v>
      </c>
      <c r="B18" s="18">
        <v>2</v>
      </c>
      <c r="C18" s="23">
        <v>3</v>
      </c>
      <c r="D18" s="19" t="s">
        <v>1</v>
      </c>
      <c r="E18" s="34" t="s">
        <v>2</v>
      </c>
      <c r="F18" s="20" t="s">
        <v>13</v>
      </c>
    </row>
    <row r="19" spans="1:6">
      <c r="A19" s="41" t="s">
        <v>5</v>
      </c>
      <c r="B19" s="37" t="s">
        <v>10</v>
      </c>
      <c r="C19" s="79" t="s">
        <v>43</v>
      </c>
      <c r="D19" s="39">
        <v>902731083.49000001</v>
      </c>
      <c r="E19" s="38">
        <v>767461403.50999999</v>
      </c>
      <c r="F19" s="39">
        <f>IF(OR(D19="-",E19=D19),"-",D19-IF(E19="-",0,E19))</f>
        <v>135269679.98000002</v>
      </c>
    </row>
    <row r="20" spans="1:6">
      <c r="A20" s="50" t="s">
        <v>44</v>
      </c>
      <c r="B20" s="44"/>
      <c r="C20" s="81"/>
      <c r="D20" s="46"/>
      <c r="E20" s="46"/>
      <c r="F20" s="48"/>
    </row>
    <row r="21" spans="1:6">
      <c r="A21" s="51" t="s">
        <v>45</v>
      </c>
      <c r="B21" s="45" t="s">
        <v>10</v>
      </c>
      <c r="C21" s="82" t="s">
        <v>46</v>
      </c>
      <c r="D21" s="47">
        <v>234220100</v>
      </c>
      <c r="E21" s="47">
        <v>198049578.72999999</v>
      </c>
      <c r="F21" s="49">
        <f t="shared" ref="F21:F84" si="0">IF(OR(D21="-",E21=D21),"-",D21-IF(E21="-",0,E21))</f>
        <v>36170521.270000011</v>
      </c>
    </row>
    <row r="22" spans="1:6">
      <c r="A22" s="51" t="s">
        <v>47</v>
      </c>
      <c r="B22" s="45" t="s">
        <v>10</v>
      </c>
      <c r="C22" s="82" t="s">
        <v>48</v>
      </c>
      <c r="D22" s="47">
        <v>139594500</v>
      </c>
      <c r="E22" s="47">
        <v>108628075.89</v>
      </c>
      <c r="F22" s="49">
        <f t="shared" si="0"/>
        <v>30966424.109999999</v>
      </c>
    </row>
    <row r="23" spans="1:6">
      <c r="A23" s="51" t="s">
        <v>49</v>
      </c>
      <c r="B23" s="45" t="s">
        <v>10</v>
      </c>
      <c r="C23" s="82" t="s">
        <v>50</v>
      </c>
      <c r="D23" s="47">
        <v>139594500</v>
      </c>
      <c r="E23" s="47">
        <v>108628075.89</v>
      </c>
      <c r="F23" s="49">
        <f t="shared" si="0"/>
        <v>30966424.109999999</v>
      </c>
    </row>
    <row r="24" spans="1:6" ht="67.5">
      <c r="A24" s="102" t="s">
        <v>51</v>
      </c>
      <c r="B24" s="45" t="s">
        <v>10</v>
      </c>
      <c r="C24" s="82" t="s">
        <v>52</v>
      </c>
      <c r="D24" s="47">
        <v>134294500</v>
      </c>
      <c r="E24" s="47">
        <v>103941634.70999999</v>
      </c>
      <c r="F24" s="49">
        <f t="shared" si="0"/>
        <v>30352865.290000007</v>
      </c>
    </row>
    <row r="25" spans="1:6" ht="90">
      <c r="A25" s="102" t="s">
        <v>53</v>
      </c>
      <c r="B25" s="45" t="s">
        <v>10</v>
      </c>
      <c r="C25" s="82" t="s">
        <v>54</v>
      </c>
      <c r="D25" s="47" t="s">
        <v>55</v>
      </c>
      <c r="E25" s="47">
        <v>103772669.05</v>
      </c>
      <c r="F25" s="49" t="str">
        <f t="shared" si="0"/>
        <v>-</v>
      </c>
    </row>
    <row r="26" spans="1:6" ht="67.5">
      <c r="A26" s="102" t="s">
        <v>56</v>
      </c>
      <c r="B26" s="45" t="s">
        <v>10</v>
      </c>
      <c r="C26" s="82" t="s">
        <v>57</v>
      </c>
      <c r="D26" s="47" t="s">
        <v>55</v>
      </c>
      <c r="E26" s="47">
        <v>116919.87</v>
      </c>
      <c r="F26" s="49" t="str">
        <f t="shared" si="0"/>
        <v>-</v>
      </c>
    </row>
    <row r="27" spans="1:6" ht="90">
      <c r="A27" s="102" t="s">
        <v>58</v>
      </c>
      <c r="B27" s="45" t="s">
        <v>10</v>
      </c>
      <c r="C27" s="82" t="s">
        <v>59</v>
      </c>
      <c r="D27" s="47" t="s">
        <v>55</v>
      </c>
      <c r="E27" s="47">
        <v>55696.53</v>
      </c>
      <c r="F27" s="49" t="str">
        <f t="shared" si="0"/>
        <v>-</v>
      </c>
    </row>
    <row r="28" spans="1:6" ht="67.5">
      <c r="A28" s="102" t="s">
        <v>60</v>
      </c>
      <c r="B28" s="45" t="s">
        <v>10</v>
      </c>
      <c r="C28" s="82" t="s">
        <v>61</v>
      </c>
      <c r="D28" s="47" t="s">
        <v>55</v>
      </c>
      <c r="E28" s="47">
        <v>-3650.74</v>
      </c>
      <c r="F28" s="49" t="str">
        <f t="shared" si="0"/>
        <v>-</v>
      </c>
    </row>
    <row r="29" spans="1:6" ht="101.25">
      <c r="A29" s="102" t="s">
        <v>62</v>
      </c>
      <c r="B29" s="45" t="s">
        <v>10</v>
      </c>
      <c r="C29" s="82" t="s">
        <v>63</v>
      </c>
      <c r="D29" s="47">
        <v>2800000</v>
      </c>
      <c r="E29" s="47">
        <v>3280825.44</v>
      </c>
      <c r="F29" s="49">
        <f t="shared" si="0"/>
        <v>-480825.43999999994</v>
      </c>
    </row>
    <row r="30" spans="1:6" ht="123.75">
      <c r="A30" s="102" t="s">
        <v>64</v>
      </c>
      <c r="B30" s="45" t="s">
        <v>10</v>
      </c>
      <c r="C30" s="82" t="s">
        <v>65</v>
      </c>
      <c r="D30" s="47" t="s">
        <v>55</v>
      </c>
      <c r="E30" s="47">
        <v>3273096.36</v>
      </c>
      <c r="F30" s="49" t="str">
        <f t="shared" si="0"/>
        <v>-</v>
      </c>
    </row>
    <row r="31" spans="1:6" ht="112.5">
      <c r="A31" s="102" t="s">
        <v>66</v>
      </c>
      <c r="B31" s="45" t="s">
        <v>10</v>
      </c>
      <c r="C31" s="82" t="s">
        <v>67</v>
      </c>
      <c r="D31" s="47" t="s">
        <v>55</v>
      </c>
      <c r="E31" s="47">
        <v>4493.32</v>
      </c>
      <c r="F31" s="49" t="str">
        <f t="shared" si="0"/>
        <v>-</v>
      </c>
    </row>
    <row r="32" spans="1:6" ht="123.75">
      <c r="A32" s="102" t="s">
        <v>68</v>
      </c>
      <c r="B32" s="45" t="s">
        <v>10</v>
      </c>
      <c r="C32" s="82" t="s">
        <v>69</v>
      </c>
      <c r="D32" s="47" t="s">
        <v>55</v>
      </c>
      <c r="E32" s="47">
        <v>3235.76</v>
      </c>
      <c r="F32" s="49" t="str">
        <f t="shared" si="0"/>
        <v>-</v>
      </c>
    </row>
    <row r="33" spans="1:6" ht="33.75">
      <c r="A33" s="51" t="s">
        <v>70</v>
      </c>
      <c r="B33" s="45" t="s">
        <v>10</v>
      </c>
      <c r="C33" s="82" t="s">
        <v>71</v>
      </c>
      <c r="D33" s="47">
        <v>2500000</v>
      </c>
      <c r="E33" s="47">
        <v>1405615.74</v>
      </c>
      <c r="F33" s="49">
        <f t="shared" si="0"/>
        <v>1094384.26</v>
      </c>
    </row>
    <row r="34" spans="1:6" ht="67.5">
      <c r="A34" s="51" t="s">
        <v>72</v>
      </c>
      <c r="B34" s="45" t="s">
        <v>10</v>
      </c>
      <c r="C34" s="82" t="s">
        <v>73</v>
      </c>
      <c r="D34" s="47" t="s">
        <v>55</v>
      </c>
      <c r="E34" s="47">
        <v>1387198.33</v>
      </c>
      <c r="F34" s="49" t="str">
        <f t="shared" si="0"/>
        <v>-</v>
      </c>
    </row>
    <row r="35" spans="1:6" ht="45">
      <c r="A35" s="51" t="s">
        <v>74</v>
      </c>
      <c r="B35" s="45" t="s">
        <v>10</v>
      </c>
      <c r="C35" s="82" t="s">
        <v>75</v>
      </c>
      <c r="D35" s="47" t="s">
        <v>55</v>
      </c>
      <c r="E35" s="47">
        <v>11124.54</v>
      </c>
      <c r="F35" s="49" t="str">
        <f t="shared" si="0"/>
        <v>-</v>
      </c>
    </row>
    <row r="36" spans="1:6" ht="67.5">
      <c r="A36" s="51" t="s">
        <v>76</v>
      </c>
      <c r="B36" s="45" t="s">
        <v>10</v>
      </c>
      <c r="C36" s="82" t="s">
        <v>77</v>
      </c>
      <c r="D36" s="47" t="s">
        <v>55</v>
      </c>
      <c r="E36" s="47">
        <v>7292.87</v>
      </c>
      <c r="F36" s="49" t="str">
        <f t="shared" si="0"/>
        <v>-</v>
      </c>
    </row>
    <row r="37" spans="1:6" ht="33.75">
      <c r="A37" s="51" t="s">
        <v>78</v>
      </c>
      <c r="B37" s="45" t="s">
        <v>10</v>
      </c>
      <c r="C37" s="82" t="s">
        <v>79</v>
      </c>
      <c r="D37" s="47">
        <v>1735200</v>
      </c>
      <c r="E37" s="47">
        <v>1616777.83</v>
      </c>
      <c r="F37" s="49">
        <f t="shared" si="0"/>
        <v>118422.16999999993</v>
      </c>
    </row>
    <row r="38" spans="1:6" ht="22.5">
      <c r="A38" s="51" t="s">
        <v>80</v>
      </c>
      <c r="B38" s="45" t="s">
        <v>10</v>
      </c>
      <c r="C38" s="82" t="s">
        <v>81</v>
      </c>
      <c r="D38" s="47">
        <v>1735200</v>
      </c>
      <c r="E38" s="47">
        <v>1616777.83</v>
      </c>
      <c r="F38" s="49">
        <f t="shared" si="0"/>
        <v>118422.16999999993</v>
      </c>
    </row>
    <row r="39" spans="1:6" ht="67.5">
      <c r="A39" s="51" t="s">
        <v>82</v>
      </c>
      <c r="B39" s="45" t="s">
        <v>10</v>
      </c>
      <c r="C39" s="82" t="s">
        <v>83</v>
      </c>
      <c r="D39" s="47">
        <v>604900</v>
      </c>
      <c r="E39" s="47">
        <v>548280.11</v>
      </c>
      <c r="F39" s="49">
        <f t="shared" si="0"/>
        <v>56619.890000000014</v>
      </c>
    </row>
    <row r="40" spans="1:6" ht="78.75">
      <c r="A40" s="102" t="s">
        <v>84</v>
      </c>
      <c r="B40" s="45" t="s">
        <v>10</v>
      </c>
      <c r="C40" s="82" t="s">
        <v>85</v>
      </c>
      <c r="D40" s="47">
        <v>12200</v>
      </c>
      <c r="E40" s="47">
        <v>8633.9</v>
      </c>
      <c r="F40" s="49">
        <f t="shared" si="0"/>
        <v>3566.1000000000004</v>
      </c>
    </row>
    <row r="41" spans="1:6" ht="67.5">
      <c r="A41" s="51" t="s">
        <v>86</v>
      </c>
      <c r="B41" s="45" t="s">
        <v>10</v>
      </c>
      <c r="C41" s="82" t="s">
        <v>87</v>
      </c>
      <c r="D41" s="47">
        <v>1118100</v>
      </c>
      <c r="E41" s="47">
        <v>1138223.3999999999</v>
      </c>
      <c r="F41" s="49">
        <f t="shared" si="0"/>
        <v>-20123.399999999907</v>
      </c>
    </row>
    <row r="42" spans="1:6" ht="67.5">
      <c r="A42" s="51" t="s">
        <v>88</v>
      </c>
      <c r="B42" s="45" t="s">
        <v>10</v>
      </c>
      <c r="C42" s="82" t="s">
        <v>89</v>
      </c>
      <c r="D42" s="47" t="s">
        <v>55</v>
      </c>
      <c r="E42" s="47">
        <v>-78359.58</v>
      </c>
      <c r="F42" s="49" t="str">
        <f t="shared" si="0"/>
        <v>-</v>
      </c>
    </row>
    <row r="43" spans="1:6">
      <c r="A43" s="51" t="s">
        <v>90</v>
      </c>
      <c r="B43" s="45" t="s">
        <v>10</v>
      </c>
      <c r="C43" s="82" t="s">
        <v>91</v>
      </c>
      <c r="D43" s="47">
        <v>28349500</v>
      </c>
      <c r="E43" s="47">
        <v>30496784.68</v>
      </c>
      <c r="F43" s="49">
        <f t="shared" si="0"/>
        <v>-2147284.6799999997</v>
      </c>
    </row>
    <row r="44" spans="1:6" ht="22.5">
      <c r="A44" s="51" t="s">
        <v>92</v>
      </c>
      <c r="B44" s="45" t="s">
        <v>10</v>
      </c>
      <c r="C44" s="82" t="s">
        <v>93</v>
      </c>
      <c r="D44" s="47">
        <v>18363200</v>
      </c>
      <c r="E44" s="47">
        <v>18156748.579999998</v>
      </c>
      <c r="F44" s="49">
        <f t="shared" si="0"/>
        <v>206451.42000000179</v>
      </c>
    </row>
    <row r="45" spans="1:6" ht="22.5">
      <c r="A45" s="51" t="s">
        <v>92</v>
      </c>
      <c r="B45" s="45" t="s">
        <v>10</v>
      </c>
      <c r="C45" s="82" t="s">
        <v>94</v>
      </c>
      <c r="D45" s="47">
        <v>18363200</v>
      </c>
      <c r="E45" s="47">
        <v>18149954.739999998</v>
      </c>
      <c r="F45" s="49">
        <f t="shared" si="0"/>
        <v>213245.26000000164</v>
      </c>
    </row>
    <row r="46" spans="1:6" ht="45">
      <c r="A46" s="51" t="s">
        <v>95</v>
      </c>
      <c r="B46" s="45" t="s">
        <v>10</v>
      </c>
      <c r="C46" s="82" t="s">
        <v>96</v>
      </c>
      <c r="D46" s="47" t="s">
        <v>55</v>
      </c>
      <c r="E46" s="47">
        <v>17983207.670000002</v>
      </c>
      <c r="F46" s="49" t="str">
        <f t="shared" si="0"/>
        <v>-</v>
      </c>
    </row>
    <row r="47" spans="1:6" ht="33.75">
      <c r="A47" s="51" t="s">
        <v>97</v>
      </c>
      <c r="B47" s="45" t="s">
        <v>10</v>
      </c>
      <c r="C47" s="82" t="s">
        <v>98</v>
      </c>
      <c r="D47" s="47" t="s">
        <v>55</v>
      </c>
      <c r="E47" s="47">
        <v>24046.3</v>
      </c>
      <c r="F47" s="49" t="str">
        <f t="shared" si="0"/>
        <v>-</v>
      </c>
    </row>
    <row r="48" spans="1:6" ht="45">
      <c r="A48" s="51" t="s">
        <v>99</v>
      </c>
      <c r="B48" s="45" t="s">
        <v>10</v>
      </c>
      <c r="C48" s="82" t="s">
        <v>100</v>
      </c>
      <c r="D48" s="47" t="s">
        <v>55</v>
      </c>
      <c r="E48" s="47">
        <v>143740.21</v>
      </c>
      <c r="F48" s="49" t="str">
        <f t="shared" si="0"/>
        <v>-</v>
      </c>
    </row>
    <row r="49" spans="1:6" ht="22.5">
      <c r="A49" s="51" t="s">
        <v>101</v>
      </c>
      <c r="B49" s="45" t="s">
        <v>10</v>
      </c>
      <c r="C49" s="82" t="s">
        <v>102</v>
      </c>
      <c r="D49" s="47" t="s">
        <v>55</v>
      </c>
      <c r="E49" s="47">
        <v>-1039.44</v>
      </c>
      <c r="F49" s="49" t="str">
        <f t="shared" si="0"/>
        <v>-</v>
      </c>
    </row>
    <row r="50" spans="1:6" ht="33.75">
      <c r="A50" s="51" t="s">
        <v>103</v>
      </c>
      <c r="B50" s="45" t="s">
        <v>10</v>
      </c>
      <c r="C50" s="82" t="s">
        <v>104</v>
      </c>
      <c r="D50" s="47" t="s">
        <v>55</v>
      </c>
      <c r="E50" s="47">
        <v>6793.84</v>
      </c>
      <c r="F50" s="49" t="str">
        <f t="shared" si="0"/>
        <v>-</v>
      </c>
    </row>
    <row r="51" spans="1:6" ht="56.25">
      <c r="A51" s="51" t="s">
        <v>105</v>
      </c>
      <c r="B51" s="45" t="s">
        <v>10</v>
      </c>
      <c r="C51" s="82" t="s">
        <v>106</v>
      </c>
      <c r="D51" s="47" t="s">
        <v>55</v>
      </c>
      <c r="E51" s="47">
        <v>2674.8</v>
      </c>
      <c r="F51" s="49" t="str">
        <f t="shared" si="0"/>
        <v>-</v>
      </c>
    </row>
    <row r="52" spans="1:6" ht="45">
      <c r="A52" s="51" t="s">
        <v>107</v>
      </c>
      <c r="B52" s="45" t="s">
        <v>10</v>
      </c>
      <c r="C52" s="82" t="s">
        <v>108</v>
      </c>
      <c r="D52" s="47" t="s">
        <v>55</v>
      </c>
      <c r="E52" s="47">
        <v>4029.04</v>
      </c>
      <c r="F52" s="49" t="str">
        <f t="shared" si="0"/>
        <v>-</v>
      </c>
    </row>
    <row r="53" spans="1:6" ht="56.25">
      <c r="A53" s="51" t="s">
        <v>109</v>
      </c>
      <c r="B53" s="45" t="s">
        <v>10</v>
      </c>
      <c r="C53" s="82" t="s">
        <v>110</v>
      </c>
      <c r="D53" s="47" t="s">
        <v>55</v>
      </c>
      <c r="E53" s="47">
        <v>90</v>
      </c>
      <c r="F53" s="49" t="str">
        <f t="shared" si="0"/>
        <v>-</v>
      </c>
    </row>
    <row r="54" spans="1:6">
      <c r="A54" s="51" t="s">
        <v>111</v>
      </c>
      <c r="B54" s="45" t="s">
        <v>10</v>
      </c>
      <c r="C54" s="82" t="s">
        <v>112</v>
      </c>
      <c r="D54" s="47">
        <v>9289100</v>
      </c>
      <c r="E54" s="47">
        <v>12288785.02</v>
      </c>
      <c r="F54" s="49">
        <f t="shared" si="0"/>
        <v>-2999685.0199999996</v>
      </c>
    </row>
    <row r="55" spans="1:6">
      <c r="A55" s="51" t="s">
        <v>111</v>
      </c>
      <c r="B55" s="45" t="s">
        <v>10</v>
      </c>
      <c r="C55" s="82" t="s">
        <v>113</v>
      </c>
      <c r="D55" s="47">
        <v>9289100</v>
      </c>
      <c r="E55" s="47">
        <v>12288785.02</v>
      </c>
      <c r="F55" s="49">
        <f t="shared" si="0"/>
        <v>-2999685.0199999996</v>
      </c>
    </row>
    <row r="56" spans="1:6" ht="45">
      <c r="A56" s="51" t="s">
        <v>114</v>
      </c>
      <c r="B56" s="45" t="s">
        <v>10</v>
      </c>
      <c r="C56" s="82" t="s">
        <v>115</v>
      </c>
      <c r="D56" s="47" t="s">
        <v>55</v>
      </c>
      <c r="E56" s="47">
        <v>12270623.119999999</v>
      </c>
      <c r="F56" s="49" t="str">
        <f t="shared" si="0"/>
        <v>-</v>
      </c>
    </row>
    <row r="57" spans="1:6" ht="22.5">
      <c r="A57" s="51" t="s">
        <v>116</v>
      </c>
      <c r="B57" s="45" t="s">
        <v>10</v>
      </c>
      <c r="C57" s="82" t="s">
        <v>117</v>
      </c>
      <c r="D57" s="47" t="s">
        <v>55</v>
      </c>
      <c r="E57" s="47">
        <v>10223.620000000001</v>
      </c>
      <c r="F57" s="49" t="str">
        <f t="shared" si="0"/>
        <v>-</v>
      </c>
    </row>
    <row r="58" spans="1:6" ht="33.75">
      <c r="A58" s="51" t="s">
        <v>118</v>
      </c>
      <c r="B58" s="45" t="s">
        <v>10</v>
      </c>
      <c r="C58" s="82" t="s">
        <v>119</v>
      </c>
      <c r="D58" s="47" t="s">
        <v>55</v>
      </c>
      <c r="E58" s="47">
        <v>7938.28</v>
      </c>
      <c r="F58" s="49" t="str">
        <f t="shared" si="0"/>
        <v>-</v>
      </c>
    </row>
    <row r="59" spans="1:6" ht="22.5">
      <c r="A59" s="51" t="s">
        <v>120</v>
      </c>
      <c r="B59" s="45" t="s">
        <v>10</v>
      </c>
      <c r="C59" s="82" t="s">
        <v>121</v>
      </c>
      <c r="D59" s="47">
        <v>697200</v>
      </c>
      <c r="E59" s="47">
        <v>51251.08</v>
      </c>
      <c r="F59" s="49">
        <f t="shared" si="0"/>
        <v>645948.92000000004</v>
      </c>
    </row>
    <row r="60" spans="1:6" ht="33.75">
      <c r="A60" s="51" t="s">
        <v>122</v>
      </c>
      <c r="B60" s="45" t="s">
        <v>10</v>
      </c>
      <c r="C60" s="82" t="s">
        <v>123</v>
      </c>
      <c r="D60" s="47">
        <v>697200</v>
      </c>
      <c r="E60" s="47">
        <v>51251.08</v>
      </c>
      <c r="F60" s="49">
        <f t="shared" si="0"/>
        <v>645948.92000000004</v>
      </c>
    </row>
    <row r="61" spans="1:6" ht="67.5">
      <c r="A61" s="51" t="s">
        <v>124</v>
      </c>
      <c r="B61" s="45" t="s">
        <v>10</v>
      </c>
      <c r="C61" s="82" t="s">
        <v>125</v>
      </c>
      <c r="D61" s="47" t="s">
        <v>55</v>
      </c>
      <c r="E61" s="47">
        <v>51230</v>
      </c>
      <c r="F61" s="49" t="str">
        <f t="shared" si="0"/>
        <v>-</v>
      </c>
    </row>
    <row r="62" spans="1:6" ht="45">
      <c r="A62" s="51" t="s">
        <v>126</v>
      </c>
      <c r="B62" s="45" t="s">
        <v>10</v>
      </c>
      <c r="C62" s="82" t="s">
        <v>127</v>
      </c>
      <c r="D62" s="47" t="s">
        <v>55</v>
      </c>
      <c r="E62" s="47">
        <v>10</v>
      </c>
      <c r="F62" s="49" t="str">
        <f t="shared" si="0"/>
        <v>-</v>
      </c>
    </row>
    <row r="63" spans="1:6" ht="33.75">
      <c r="A63" s="51" t="s">
        <v>128</v>
      </c>
      <c r="B63" s="45" t="s">
        <v>10</v>
      </c>
      <c r="C63" s="82" t="s">
        <v>129</v>
      </c>
      <c r="D63" s="47" t="s">
        <v>55</v>
      </c>
      <c r="E63" s="47">
        <v>11.08</v>
      </c>
      <c r="F63" s="49" t="str">
        <f t="shared" si="0"/>
        <v>-</v>
      </c>
    </row>
    <row r="64" spans="1:6">
      <c r="A64" s="51" t="s">
        <v>130</v>
      </c>
      <c r="B64" s="45" t="s">
        <v>10</v>
      </c>
      <c r="C64" s="82" t="s">
        <v>131</v>
      </c>
      <c r="D64" s="47">
        <v>4461300</v>
      </c>
      <c r="E64" s="47">
        <v>5674965.7599999998</v>
      </c>
      <c r="F64" s="49">
        <f t="shared" si="0"/>
        <v>-1213665.7599999998</v>
      </c>
    </row>
    <row r="65" spans="1:6" ht="33.75">
      <c r="A65" s="51" t="s">
        <v>132</v>
      </c>
      <c r="B65" s="45" t="s">
        <v>10</v>
      </c>
      <c r="C65" s="82" t="s">
        <v>133</v>
      </c>
      <c r="D65" s="47">
        <v>3376700</v>
      </c>
      <c r="E65" s="47">
        <v>3102422.25</v>
      </c>
      <c r="F65" s="49">
        <f t="shared" si="0"/>
        <v>274277.75</v>
      </c>
    </row>
    <row r="66" spans="1:6" ht="45">
      <c r="A66" s="51" t="s">
        <v>134</v>
      </c>
      <c r="B66" s="45" t="s">
        <v>10</v>
      </c>
      <c r="C66" s="82" t="s">
        <v>135</v>
      </c>
      <c r="D66" s="47">
        <v>3376700</v>
      </c>
      <c r="E66" s="47">
        <v>3102422.25</v>
      </c>
      <c r="F66" s="49">
        <f t="shared" si="0"/>
        <v>274277.75</v>
      </c>
    </row>
    <row r="67" spans="1:6" ht="67.5">
      <c r="A67" s="102" t="s">
        <v>136</v>
      </c>
      <c r="B67" s="45" t="s">
        <v>10</v>
      </c>
      <c r="C67" s="82" t="s">
        <v>137</v>
      </c>
      <c r="D67" s="47" t="s">
        <v>55</v>
      </c>
      <c r="E67" s="47">
        <v>3102422.25</v>
      </c>
      <c r="F67" s="49" t="str">
        <f t="shared" si="0"/>
        <v>-</v>
      </c>
    </row>
    <row r="68" spans="1:6" ht="56.25">
      <c r="A68" s="51" t="s">
        <v>138</v>
      </c>
      <c r="B68" s="45" t="s">
        <v>10</v>
      </c>
      <c r="C68" s="82" t="s">
        <v>139</v>
      </c>
      <c r="D68" s="47">
        <v>8900</v>
      </c>
      <c r="E68" s="47">
        <v>900</v>
      </c>
      <c r="F68" s="49">
        <f t="shared" si="0"/>
        <v>8000</v>
      </c>
    </row>
    <row r="69" spans="1:6" ht="56.25">
      <c r="A69" s="51" t="s">
        <v>138</v>
      </c>
      <c r="B69" s="45" t="s">
        <v>10</v>
      </c>
      <c r="C69" s="82" t="s">
        <v>140</v>
      </c>
      <c r="D69" s="47">
        <v>8900</v>
      </c>
      <c r="E69" s="47" t="s">
        <v>55</v>
      </c>
      <c r="F69" s="49">
        <f t="shared" si="0"/>
        <v>8900</v>
      </c>
    </row>
    <row r="70" spans="1:6" ht="146.25">
      <c r="A70" s="102" t="s">
        <v>141</v>
      </c>
      <c r="B70" s="45" t="s">
        <v>10</v>
      </c>
      <c r="C70" s="82" t="s">
        <v>142</v>
      </c>
      <c r="D70" s="47" t="s">
        <v>55</v>
      </c>
      <c r="E70" s="47">
        <v>900</v>
      </c>
      <c r="F70" s="49" t="str">
        <f t="shared" si="0"/>
        <v>-</v>
      </c>
    </row>
    <row r="71" spans="1:6" ht="146.25">
      <c r="A71" s="102" t="s">
        <v>141</v>
      </c>
      <c r="B71" s="45" t="s">
        <v>10</v>
      </c>
      <c r="C71" s="82" t="s">
        <v>143</v>
      </c>
      <c r="D71" s="47" t="s">
        <v>55</v>
      </c>
      <c r="E71" s="47">
        <v>900</v>
      </c>
      <c r="F71" s="49" t="str">
        <f t="shared" si="0"/>
        <v>-</v>
      </c>
    </row>
    <row r="72" spans="1:6" ht="33.75">
      <c r="A72" s="51" t="s">
        <v>144</v>
      </c>
      <c r="B72" s="45" t="s">
        <v>10</v>
      </c>
      <c r="C72" s="82" t="s">
        <v>145</v>
      </c>
      <c r="D72" s="47">
        <v>1075700</v>
      </c>
      <c r="E72" s="47">
        <v>2571643.5099999998</v>
      </c>
      <c r="F72" s="49">
        <f t="shared" si="0"/>
        <v>-1495943.5099999998</v>
      </c>
    </row>
    <row r="73" spans="1:6" ht="78.75">
      <c r="A73" s="102" t="s">
        <v>146</v>
      </c>
      <c r="B73" s="45" t="s">
        <v>10</v>
      </c>
      <c r="C73" s="82" t="s">
        <v>147</v>
      </c>
      <c r="D73" s="47" t="s">
        <v>55</v>
      </c>
      <c r="E73" s="47">
        <v>60426</v>
      </c>
      <c r="F73" s="49" t="str">
        <f t="shared" si="0"/>
        <v>-</v>
      </c>
    </row>
    <row r="74" spans="1:6" ht="90">
      <c r="A74" s="102" t="s">
        <v>148</v>
      </c>
      <c r="B74" s="45" t="s">
        <v>10</v>
      </c>
      <c r="C74" s="82" t="s">
        <v>149</v>
      </c>
      <c r="D74" s="47" t="s">
        <v>55</v>
      </c>
      <c r="E74" s="47">
        <v>60426</v>
      </c>
      <c r="F74" s="49" t="str">
        <f t="shared" si="0"/>
        <v>-</v>
      </c>
    </row>
    <row r="75" spans="1:6" ht="33.75">
      <c r="A75" s="51" t="s">
        <v>150</v>
      </c>
      <c r="B75" s="45" t="s">
        <v>10</v>
      </c>
      <c r="C75" s="82" t="s">
        <v>151</v>
      </c>
      <c r="D75" s="47">
        <v>925700</v>
      </c>
      <c r="E75" s="47">
        <v>2396477.5099999998</v>
      </c>
      <c r="F75" s="49">
        <f t="shared" si="0"/>
        <v>-1470777.5099999998</v>
      </c>
    </row>
    <row r="76" spans="1:6" ht="45">
      <c r="A76" s="51" t="s">
        <v>152</v>
      </c>
      <c r="B76" s="45" t="s">
        <v>10</v>
      </c>
      <c r="C76" s="82" t="s">
        <v>153</v>
      </c>
      <c r="D76" s="47" t="s">
        <v>55</v>
      </c>
      <c r="E76" s="47">
        <v>2396477.5099999998</v>
      </c>
      <c r="F76" s="49" t="str">
        <f t="shared" si="0"/>
        <v>-</v>
      </c>
    </row>
    <row r="77" spans="1:6" ht="22.5">
      <c r="A77" s="51" t="s">
        <v>154</v>
      </c>
      <c r="B77" s="45" t="s">
        <v>10</v>
      </c>
      <c r="C77" s="82" t="s">
        <v>155</v>
      </c>
      <c r="D77" s="47" t="s">
        <v>55</v>
      </c>
      <c r="E77" s="47">
        <v>34740</v>
      </c>
      <c r="F77" s="49" t="str">
        <f t="shared" si="0"/>
        <v>-</v>
      </c>
    </row>
    <row r="78" spans="1:6" ht="56.25">
      <c r="A78" s="51" t="s">
        <v>156</v>
      </c>
      <c r="B78" s="45" t="s">
        <v>10</v>
      </c>
      <c r="C78" s="82" t="s">
        <v>157</v>
      </c>
      <c r="D78" s="47" t="s">
        <v>55</v>
      </c>
      <c r="E78" s="47">
        <v>31365</v>
      </c>
      <c r="F78" s="49" t="str">
        <f t="shared" si="0"/>
        <v>-</v>
      </c>
    </row>
    <row r="79" spans="1:6" ht="56.25">
      <c r="A79" s="51" t="s">
        <v>156</v>
      </c>
      <c r="B79" s="45" t="s">
        <v>10</v>
      </c>
      <c r="C79" s="82" t="s">
        <v>158</v>
      </c>
      <c r="D79" s="47" t="s">
        <v>55</v>
      </c>
      <c r="E79" s="47">
        <v>31365</v>
      </c>
      <c r="F79" s="49" t="str">
        <f t="shared" si="0"/>
        <v>-</v>
      </c>
    </row>
    <row r="80" spans="1:6" ht="67.5">
      <c r="A80" s="51" t="s">
        <v>159</v>
      </c>
      <c r="B80" s="45" t="s">
        <v>10</v>
      </c>
      <c r="C80" s="82" t="s">
        <v>160</v>
      </c>
      <c r="D80" s="47" t="s">
        <v>55</v>
      </c>
      <c r="E80" s="47">
        <v>3375</v>
      </c>
      <c r="F80" s="49" t="str">
        <f t="shared" si="0"/>
        <v>-</v>
      </c>
    </row>
    <row r="81" spans="1:6" ht="67.5">
      <c r="A81" s="51" t="s">
        <v>159</v>
      </c>
      <c r="B81" s="45" t="s">
        <v>10</v>
      </c>
      <c r="C81" s="82" t="s">
        <v>161</v>
      </c>
      <c r="D81" s="47" t="s">
        <v>55</v>
      </c>
      <c r="E81" s="47">
        <v>3375</v>
      </c>
      <c r="F81" s="49" t="str">
        <f t="shared" si="0"/>
        <v>-</v>
      </c>
    </row>
    <row r="82" spans="1:6" ht="22.5">
      <c r="A82" s="51" t="s">
        <v>162</v>
      </c>
      <c r="B82" s="45" t="s">
        <v>10</v>
      </c>
      <c r="C82" s="82" t="s">
        <v>163</v>
      </c>
      <c r="D82" s="47">
        <v>150000</v>
      </c>
      <c r="E82" s="47">
        <v>80000</v>
      </c>
      <c r="F82" s="49">
        <f t="shared" si="0"/>
        <v>70000</v>
      </c>
    </row>
    <row r="83" spans="1:6" ht="22.5">
      <c r="A83" s="51" t="s">
        <v>162</v>
      </c>
      <c r="B83" s="45" t="s">
        <v>10</v>
      </c>
      <c r="C83" s="82" t="s">
        <v>164</v>
      </c>
      <c r="D83" s="47" t="s">
        <v>55</v>
      </c>
      <c r="E83" s="47">
        <v>80000</v>
      </c>
      <c r="F83" s="49" t="str">
        <f t="shared" si="0"/>
        <v>-</v>
      </c>
    </row>
    <row r="84" spans="1:6" ht="33.75">
      <c r="A84" s="51" t="s">
        <v>165</v>
      </c>
      <c r="B84" s="45" t="s">
        <v>10</v>
      </c>
      <c r="C84" s="82" t="s">
        <v>166</v>
      </c>
      <c r="D84" s="47">
        <v>27586400</v>
      </c>
      <c r="E84" s="47">
        <v>27379577.84</v>
      </c>
      <c r="F84" s="49">
        <f t="shared" si="0"/>
        <v>206822.16000000015</v>
      </c>
    </row>
    <row r="85" spans="1:6" ht="78.75">
      <c r="A85" s="102" t="s">
        <v>167</v>
      </c>
      <c r="B85" s="45" t="s">
        <v>10</v>
      </c>
      <c r="C85" s="82" t="s">
        <v>168</v>
      </c>
      <c r="D85" s="47">
        <v>26578000</v>
      </c>
      <c r="E85" s="47">
        <v>26684653.620000001</v>
      </c>
      <c r="F85" s="49">
        <f t="shared" ref="F85:F148" si="1">IF(OR(D85="-",E85=D85),"-",D85-IF(E85="-",0,E85))</f>
        <v>-106653.62000000104</v>
      </c>
    </row>
    <row r="86" spans="1:6" ht="56.25">
      <c r="A86" s="51" t="s">
        <v>169</v>
      </c>
      <c r="B86" s="45" t="s">
        <v>10</v>
      </c>
      <c r="C86" s="82" t="s">
        <v>170</v>
      </c>
      <c r="D86" s="47">
        <v>25901000</v>
      </c>
      <c r="E86" s="47">
        <v>26254279.940000001</v>
      </c>
      <c r="F86" s="49">
        <f t="shared" si="1"/>
        <v>-353279.94000000134</v>
      </c>
    </row>
    <row r="87" spans="1:6" ht="67.5">
      <c r="A87" s="102" t="s">
        <v>171</v>
      </c>
      <c r="B87" s="45" t="s">
        <v>10</v>
      </c>
      <c r="C87" s="82" t="s">
        <v>172</v>
      </c>
      <c r="D87" s="47">
        <v>25901000</v>
      </c>
      <c r="E87" s="47">
        <v>26254279.940000001</v>
      </c>
      <c r="F87" s="49">
        <f t="shared" si="1"/>
        <v>-353279.94000000134</v>
      </c>
    </row>
    <row r="88" spans="1:6" ht="67.5">
      <c r="A88" s="102" t="s">
        <v>173</v>
      </c>
      <c r="B88" s="45" t="s">
        <v>10</v>
      </c>
      <c r="C88" s="82" t="s">
        <v>174</v>
      </c>
      <c r="D88" s="47" t="s">
        <v>55</v>
      </c>
      <c r="E88" s="47">
        <v>28323</v>
      </c>
      <c r="F88" s="49" t="str">
        <f t="shared" si="1"/>
        <v>-</v>
      </c>
    </row>
    <row r="89" spans="1:6" ht="67.5">
      <c r="A89" s="51" t="s">
        <v>175</v>
      </c>
      <c r="B89" s="45" t="s">
        <v>10</v>
      </c>
      <c r="C89" s="82" t="s">
        <v>176</v>
      </c>
      <c r="D89" s="47" t="s">
        <v>55</v>
      </c>
      <c r="E89" s="47">
        <v>28323</v>
      </c>
      <c r="F89" s="49" t="str">
        <f t="shared" si="1"/>
        <v>-</v>
      </c>
    </row>
    <row r="90" spans="1:6" ht="67.5">
      <c r="A90" s="102" t="s">
        <v>177</v>
      </c>
      <c r="B90" s="45" t="s">
        <v>10</v>
      </c>
      <c r="C90" s="82" t="s">
        <v>178</v>
      </c>
      <c r="D90" s="47">
        <v>677000</v>
      </c>
      <c r="E90" s="47">
        <v>402050.68</v>
      </c>
      <c r="F90" s="49">
        <f t="shared" si="1"/>
        <v>274949.32</v>
      </c>
    </row>
    <row r="91" spans="1:6" ht="56.25">
      <c r="A91" s="51" t="s">
        <v>179</v>
      </c>
      <c r="B91" s="45" t="s">
        <v>10</v>
      </c>
      <c r="C91" s="82" t="s">
        <v>180</v>
      </c>
      <c r="D91" s="47">
        <v>677000</v>
      </c>
      <c r="E91" s="47">
        <v>402050.68</v>
      </c>
      <c r="F91" s="49">
        <f t="shared" si="1"/>
        <v>274949.32</v>
      </c>
    </row>
    <row r="92" spans="1:6" ht="22.5">
      <c r="A92" s="51" t="s">
        <v>181</v>
      </c>
      <c r="B92" s="45" t="s">
        <v>10</v>
      </c>
      <c r="C92" s="82" t="s">
        <v>182</v>
      </c>
      <c r="D92" s="47">
        <v>5400</v>
      </c>
      <c r="E92" s="47">
        <v>2504</v>
      </c>
      <c r="F92" s="49">
        <f t="shared" si="1"/>
        <v>2896</v>
      </c>
    </row>
    <row r="93" spans="1:6" ht="45">
      <c r="A93" s="51" t="s">
        <v>183</v>
      </c>
      <c r="B93" s="45" t="s">
        <v>10</v>
      </c>
      <c r="C93" s="82" t="s">
        <v>184</v>
      </c>
      <c r="D93" s="47">
        <v>5400</v>
      </c>
      <c r="E93" s="47">
        <v>2504</v>
      </c>
      <c r="F93" s="49">
        <f t="shared" si="1"/>
        <v>2896</v>
      </c>
    </row>
    <row r="94" spans="1:6" ht="45">
      <c r="A94" s="51" t="s">
        <v>185</v>
      </c>
      <c r="B94" s="45" t="s">
        <v>10</v>
      </c>
      <c r="C94" s="82" t="s">
        <v>186</v>
      </c>
      <c r="D94" s="47">
        <v>5400</v>
      </c>
      <c r="E94" s="47">
        <v>2504</v>
      </c>
      <c r="F94" s="49">
        <f t="shared" si="1"/>
        <v>2896</v>
      </c>
    </row>
    <row r="95" spans="1:6" ht="67.5">
      <c r="A95" s="102" t="s">
        <v>187</v>
      </c>
      <c r="B95" s="45" t="s">
        <v>10</v>
      </c>
      <c r="C95" s="82" t="s">
        <v>188</v>
      </c>
      <c r="D95" s="47">
        <v>1003000</v>
      </c>
      <c r="E95" s="47">
        <v>692420.22</v>
      </c>
      <c r="F95" s="49">
        <f t="shared" si="1"/>
        <v>310579.78000000003</v>
      </c>
    </row>
    <row r="96" spans="1:6" ht="67.5">
      <c r="A96" s="102" t="s">
        <v>189</v>
      </c>
      <c r="B96" s="45" t="s">
        <v>10</v>
      </c>
      <c r="C96" s="82" t="s">
        <v>190</v>
      </c>
      <c r="D96" s="47">
        <v>1003000</v>
      </c>
      <c r="E96" s="47">
        <v>692420.22</v>
      </c>
      <c r="F96" s="49">
        <f t="shared" si="1"/>
        <v>310579.78000000003</v>
      </c>
    </row>
    <row r="97" spans="1:6" ht="67.5">
      <c r="A97" s="51" t="s">
        <v>191</v>
      </c>
      <c r="B97" s="45" t="s">
        <v>10</v>
      </c>
      <c r="C97" s="82" t="s">
        <v>192</v>
      </c>
      <c r="D97" s="47">
        <v>1003000</v>
      </c>
      <c r="E97" s="47">
        <v>692420.22</v>
      </c>
      <c r="F97" s="49">
        <f t="shared" si="1"/>
        <v>310579.78000000003</v>
      </c>
    </row>
    <row r="98" spans="1:6" ht="22.5">
      <c r="A98" s="51" t="s">
        <v>193</v>
      </c>
      <c r="B98" s="45" t="s">
        <v>10</v>
      </c>
      <c r="C98" s="82" t="s">
        <v>194</v>
      </c>
      <c r="D98" s="47">
        <v>296100</v>
      </c>
      <c r="E98" s="47">
        <v>686330.84</v>
      </c>
      <c r="F98" s="49">
        <f t="shared" si="1"/>
        <v>-390230.83999999997</v>
      </c>
    </row>
    <row r="99" spans="1:6" ht="22.5">
      <c r="A99" s="51" t="s">
        <v>195</v>
      </c>
      <c r="B99" s="45" t="s">
        <v>10</v>
      </c>
      <c r="C99" s="82" t="s">
        <v>196</v>
      </c>
      <c r="D99" s="47">
        <v>296100</v>
      </c>
      <c r="E99" s="47">
        <v>686330.84</v>
      </c>
      <c r="F99" s="49">
        <f t="shared" si="1"/>
        <v>-390230.83999999997</v>
      </c>
    </row>
    <row r="100" spans="1:6" ht="22.5">
      <c r="A100" s="51" t="s">
        <v>197</v>
      </c>
      <c r="B100" s="45" t="s">
        <v>10</v>
      </c>
      <c r="C100" s="82" t="s">
        <v>198</v>
      </c>
      <c r="D100" s="47">
        <v>12000</v>
      </c>
      <c r="E100" s="47">
        <v>64969.52</v>
      </c>
      <c r="F100" s="49">
        <f t="shared" si="1"/>
        <v>-52969.52</v>
      </c>
    </row>
    <row r="101" spans="1:6" ht="56.25">
      <c r="A101" s="51" t="s">
        <v>199</v>
      </c>
      <c r="B101" s="45" t="s">
        <v>10</v>
      </c>
      <c r="C101" s="82" t="s">
        <v>200</v>
      </c>
      <c r="D101" s="47" t="s">
        <v>55</v>
      </c>
      <c r="E101" s="47">
        <v>64969.52</v>
      </c>
      <c r="F101" s="49" t="str">
        <f t="shared" si="1"/>
        <v>-</v>
      </c>
    </row>
    <row r="102" spans="1:6" ht="22.5">
      <c r="A102" s="51" t="s">
        <v>201</v>
      </c>
      <c r="B102" s="45" t="s">
        <v>10</v>
      </c>
      <c r="C102" s="82" t="s">
        <v>202</v>
      </c>
      <c r="D102" s="47" t="s">
        <v>55</v>
      </c>
      <c r="E102" s="47">
        <v>10262.780000000001</v>
      </c>
      <c r="F102" s="49" t="str">
        <f t="shared" si="1"/>
        <v>-</v>
      </c>
    </row>
    <row r="103" spans="1:6" ht="56.25">
      <c r="A103" s="51" t="s">
        <v>203</v>
      </c>
      <c r="B103" s="45" t="s">
        <v>10</v>
      </c>
      <c r="C103" s="82" t="s">
        <v>204</v>
      </c>
      <c r="D103" s="47" t="s">
        <v>55</v>
      </c>
      <c r="E103" s="47">
        <v>10262.780000000001</v>
      </c>
      <c r="F103" s="49" t="str">
        <f t="shared" si="1"/>
        <v>-</v>
      </c>
    </row>
    <row r="104" spans="1:6" ht="22.5">
      <c r="A104" s="51" t="s">
        <v>205</v>
      </c>
      <c r="B104" s="45" t="s">
        <v>10</v>
      </c>
      <c r="C104" s="82" t="s">
        <v>206</v>
      </c>
      <c r="D104" s="47" t="s">
        <v>55</v>
      </c>
      <c r="E104" s="47">
        <v>5004.63</v>
      </c>
      <c r="F104" s="49" t="str">
        <f t="shared" si="1"/>
        <v>-</v>
      </c>
    </row>
    <row r="105" spans="1:6" ht="45">
      <c r="A105" s="51" t="s">
        <v>207</v>
      </c>
      <c r="B105" s="45" t="s">
        <v>10</v>
      </c>
      <c r="C105" s="82" t="s">
        <v>208</v>
      </c>
      <c r="D105" s="47" t="s">
        <v>55</v>
      </c>
      <c r="E105" s="47">
        <v>5004.63</v>
      </c>
      <c r="F105" s="49" t="str">
        <f t="shared" si="1"/>
        <v>-</v>
      </c>
    </row>
    <row r="106" spans="1:6" ht="22.5">
      <c r="A106" s="51" t="s">
        <v>209</v>
      </c>
      <c r="B106" s="45" t="s">
        <v>10</v>
      </c>
      <c r="C106" s="82" t="s">
        <v>210</v>
      </c>
      <c r="D106" s="47">
        <v>284100</v>
      </c>
      <c r="E106" s="47">
        <v>606093.91</v>
      </c>
      <c r="F106" s="49">
        <f t="shared" si="1"/>
        <v>-321993.91000000003</v>
      </c>
    </row>
    <row r="107" spans="1:6" ht="45">
      <c r="A107" s="51" t="s">
        <v>211</v>
      </c>
      <c r="B107" s="45" t="s">
        <v>10</v>
      </c>
      <c r="C107" s="82" t="s">
        <v>212</v>
      </c>
      <c r="D107" s="47" t="s">
        <v>55</v>
      </c>
      <c r="E107" s="47">
        <v>606093.91</v>
      </c>
      <c r="F107" s="49" t="str">
        <f t="shared" si="1"/>
        <v>-</v>
      </c>
    </row>
    <row r="108" spans="1:6" ht="22.5">
      <c r="A108" s="51" t="s">
        <v>213</v>
      </c>
      <c r="B108" s="45" t="s">
        <v>10</v>
      </c>
      <c r="C108" s="82" t="s">
        <v>214</v>
      </c>
      <c r="D108" s="47" t="s">
        <v>55</v>
      </c>
      <c r="E108" s="47">
        <v>74411.350000000006</v>
      </c>
      <c r="F108" s="49" t="str">
        <f t="shared" si="1"/>
        <v>-</v>
      </c>
    </row>
    <row r="109" spans="1:6">
      <c r="A109" s="51" t="s">
        <v>215</v>
      </c>
      <c r="B109" s="45" t="s">
        <v>10</v>
      </c>
      <c r="C109" s="82" t="s">
        <v>216</v>
      </c>
      <c r="D109" s="47" t="s">
        <v>55</v>
      </c>
      <c r="E109" s="47">
        <v>74411.350000000006</v>
      </c>
      <c r="F109" s="49" t="str">
        <f t="shared" si="1"/>
        <v>-</v>
      </c>
    </row>
    <row r="110" spans="1:6">
      <c r="A110" s="51" t="s">
        <v>217</v>
      </c>
      <c r="B110" s="45" t="s">
        <v>10</v>
      </c>
      <c r="C110" s="82" t="s">
        <v>218</v>
      </c>
      <c r="D110" s="47" t="s">
        <v>55</v>
      </c>
      <c r="E110" s="47">
        <v>74411.350000000006</v>
      </c>
      <c r="F110" s="49" t="str">
        <f t="shared" si="1"/>
        <v>-</v>
      </c>
    </row>
    <row r="111" spans="1:6" ht="22.5">
      <c r="A111" s="51" t="s">
        <v>219</v>
      </c>
      <c r="B111" s="45" t="s">
        <v>10</v>
      </c>
      <c r="C111" s="82" t="s">
        <v>220</v>
      </c>
      <c r="D111" s="47" t="s">
        <v>55</v>
      </c>
      <c r="E111" s="47">
        <v>74411.350000000006</v>
      </c>
      <c r="F111" s="49" t="str">
        <f t="shared" si="1"/>
        <v>-</v>
      </c>
    </row>
    <row r="112" spans="1:6" ht="22.5">
      <c r="A112" s="51" t="s">
        <v>221</v>
      </c>
      <c r="B112" s="45" t="s">
        <v>10</v>
      </c>
      <c r="C112" s="82" t="s">
        <v>222</v>
      </c>
      <c r="D112" s="47">
        <v>30497900</v>
      </c>
      <c r="E112" s="47">
        <v>21443523.010000002</v>
      </c>
      <c r="F112" s="49">
        <f t="shared" si="1"/>
        <v>9054376.9899999984</v>
      </c>
    </row>
    <row r="113" spans="1:6" ht="67.5">
      <c r="A113" s="102" t="s">
        <v>223</v>
      </c>
      <c r="B113" s="45" t="s">
        <v>10</v>
      </c>
      <c r="C113" s="82" t="s">
        <v>224</v>
      </c>
      <c r="D113" s="47">
        <v>1470000</v>
      </c>
      <c r="E113" s="47">
        <v>129928</v>
      </c>
      <c r="F113" s="49">
        <f t="shared" si="1"/>
        <v>1340072</v>
      </c>
    </row>
    <row r="114" spans="1:6" ht="78.75">
      <c r="A114" s="102" t="s">
        <v>225</v>
      </c>
      <c r="B114" s="45" t="s">
        <v>10</v>
      </c>
      <c r="C114" s="82" t="s">
        <v>226</v>
      </c>
      <c r="D114" s="47">
        <v>1470000</v>
      </c>
      <c r="E114" s="47">
        <v>129928</v>
      </c>
      <c r="F114" s="49">
        <f t="shared" si="1"/>
        <v>1340072</v>
      </c>
    </row>
    <row r="115" spans="1:6" ht="78.75">
      <c r="A115" s="102" t="s">
        <v>227</v>
      </c>
      <c r="B115" s="45" t="s">
        <v>10</v>
      </c>
      <c r="C115" s="82" t="s">
        <v>228</v>
      </c>
      <c r="D115" s="47">
        <v>1470000</v>
      </c>
      <c r="E115" s="47">
        <v>129928</v>
      </c>
      <c r="F115" s="49">
        <f t="shared" si="1"/>
        <v>1340072</v>
      </c>
    </row>
    <row r="116" spans="1:6" ht="22.5">
      <c r="A116" s="51" t="s">
        <v>229</v>
      </c>
      <c r="B116" s="45" t="s">
        <v>10</v>
      </c>
      <c r="C116" s="82" t="s">
        <v>230</v>
      </c>
      <c r="D116" s="47">
        <v>29027900</v>
      </c>
      <c r="E116" s="47">
        <v>21313595.010000002</v>
      </c>
      <c r="F116" s="49">
        <f t="shared" si="1"/>
        <v>7714304.9899999984</v>
      </c>
    </row>
    <row r="117" spans="1:6" ht="33.75">
      <c r="A117" s="51" t="s">
        <v>231</v>
      </c>
      <c r="B117" s="45" t="s">
        <v>10</v>
      </c>
      <c r="C117" s="82" t="s">
        <v>232</v>
      </c>
      <c r="D117" s="47">
        <v>29027900</v>
      </c>
      <c r="E117" s="47">
        <v>21313595.010000002</v>
      </c>
      <c r="F117" s="49">
        <f t="shared" si="1"/>
        <v>7714304.9899999984</v>
      </c>
    </row>
    <row r="118" spans="1:6" ht="45">
      <c r="A118" s="51" t="s">
        <v>233</v>
      </c>
      <c r="B118" s="45" t="s">
        <v>10</v>
      </c>
      <c r="C118" s="82" t="s">
        <v>234</v>
      </c>
      <c r="D118" s="47">
        <v>29027900</v>
      </c>
      <c r="E118" s="47">
        <v>21313595.010000002</v>
      </c>
      <c r="F118" s="49">
        <f t="shared" si="1"/>
        <v>7714304.9899999984</v>
      </c>
    </row>
    <row r="119" spans="1:6">
      <c r="A119" s="51" t="s">
        <v>235</v>
      </c>
      <c r="B119" s="45" t="s">
        <v>10</v>
      </c>
      <c r="C119" s="82" t="s">
        <v>236</v>
      </c>
      <c r="D119" s="47">
        <v>1699200</v>
      </c>
      <c r="E119" s="47">
        <v>2049131.53</v>
      </c>
      <c r="F119" s="49">
        <f t="shared" si="1"/>
        <v>-349931.53</v>
      </c>
    </row>
    <row r="120" spans="1:6" ht="22.5">
      <c r="A120" s="51" t="s">
        <v>237</v>
      </c>
      <c r="B120" s="45" t="s">
        <v>10</v>
      </c>
      <c r="C120" s="82" t="s">
        <v>238</v>
      </c>
      <c r="D120" s="47" t="s">
        <v>55</v>
      </c>
      <c r="E120" s="47">
        <v>98128.14</v>
      </c>
      <c r="F120" s="49" t="str">
        <f t="shared" si="1"/>
        <v>-</v>
      </c>
    </row>
    <row r="121" spans="1:6" ht="67.5">
      <c r="A121" s="102" t="s">
        <v>239</v>
      </c>
      <c r="B121" s="45" t="s">
        <v>10</v>
      </c>
      <c r="C121" s="82" t="s">
        <v>240</v>
      </c>
      <c r="D121" s="47" t="s">
        <v>55</v>
      </c>
      <c r="E121" s="47">
        <v>95180.07</v>
      </c>
      <c r="F121" s="49" t="str">
        <f t="shared" si="1"/>
        <v>-</v>
      </c>
    </row>
    <row r="122" spans="1:6" ht="67.5">
      <c r="A122" s="51" t="s">
        <v>241</v>
      </c>
      <c r="B122" s="45" t="s">
        <v>10</v>
      </c>
      <c r="C122" s="82" t="s">
        <v>242</v>
      </c>
      <c r="D122" s="47" t="s">
        <v>55</v>
      </c>
      <c r="E122" s="47">
        <v>95180.07</v>
      </c>
      <c r="F122" s="49" t="str">
        <f t="shared" si="1"/>
        <v>-</v>
      </c>
    </row>
    <row r="123" spans="1:6" ht="45">
      <c r="A123" s="51" t="s">
        <v>243</v>
      </c>
      <c r="B123" s="45" t="s">
        <v>10</v>
      </c>
      <c r="C123" s="82" t="s">
        <v>244</v>
      </c>
      <c r="D123" s="47" t="s">
        <v>55</v>
      </c>
      <c r="E123" s="47">
        <v>2948.07</v>
      </c>
      <c r="F123" s="49" t="str">
        <f t="shared" si="1"/>
        <v>-</v>
      </c>
    </row>
    <row r="124" spans="1:6" ht="78.75">
      <c r="A124" s="102" t="s">
        <v>245</v>
      </c>
      <c r="B124" s="45" t="s">
        <v>10</v>
      </c>
      <c r="C124" s="82" t="s">
        <v>246</v>
      </c>
      <c r="D124" s="47" t="s">
        <v>55</v>
      </c>
      <c r="E124" s="47">
        <v>2948.07</v>
      </c>
      <c r="F124" s="49" t="str">
        <f t="shared" si="1"/>
        <v>-</v>
      </c>
    </row>
    <row r="125" spans="1:6" ht="56.25">
      <c r="A125" s="51" t="s">
        <v>247</v>
      </c>
      <c r="B125" s="45" t="s">
        <v>10</v>
      </c>
      <c r="C125" s="82" t="s">
        <v>248</v>
      </c>
      <c r="D125" s="47">
        <v>100000</v>
      </c>
      <c r="E125" s="47">
        <v>225096.75</v>
      </c>
      <c r="F125" s="49">
        <f t="shared" si="1"/>
        <v>-125096.75</v>
      </c>
    </row>
    <row r="126" spans="1:6" ht="56.25">
      <c r="A126" s="51" t="s">
        <v>247</v>
      </c>
      <c r="B126" s="45" t="s">
        <v>10</v>
      </c>
      <c r="C126" s="82" t="s">
        <v>249</v>
      </c>
      <c r="D126" s="47">
        <v>100000</v>
      </c>
      <c r="E126" s="47" t="s">
        <v>55</v>
      </c>
      <c r="F126" s="49">
        <f t="shared" si="1"/>
        <v>100000</v>
      </c>
    </row>
    <row r="127" spans="1:6" ht="45">
      <c r="A127" s="51" t="s">
        <v>250</v>
      </c>
      <c r="B127" s="45" t="s">
        <v>10</v>
      </c>
      <c r="C127" s="82" t="s">
        <v>251</v>
      </c>
      <c r="D127" s="47" t="s">
        <v>55</v>
      </c>
      <c r="E127" s="47">
        <v>217096.75</v>
      </c>
      <c r="F127" s="49" t="str">
        <f t="shared" si="1"/>
        <v>-</v>
      </c>
    </row>
    <row r="128" spans="1:6" ht="78.75">
      <c r="A128" s="102" t="s">
        <v>252</v>
      </c>
      <c r="B128" s="45" t="s">
        <v>10</v>
      </c>
      <c r="C128" s="82" t="s">
        <v>253</v>
      </c>
      <c r="D128" s="47" t="s">
        <v>55</v>
      </c>
      <c r="E128" s="47">
        <v>217096.75</v>
      </c>
      <c r="F128" s="49" t="str">
        <f t="shared" si="1"/>
        <v>-</v>
      </c>
    </row>
    <row r="129" spans="1:6" ht="78.75">
      <c r="A129" s="102" t="s">
        <v>252</v>
      </c>
      <c r="B129" s="45" t="s">
        <v>10</v>
      </c>
      <c r="C129" s="82" t="s">
        <v>254</v>
      </c>
      <c r="D129" s="47" t="s">
        <v>55</v>
      </c>
      <c r="E129" s="47">
        <v>30000</v>
      </c>
      <c r="F129" s="49" t="str">
        <f t="shared" si="1"/>
        <v>-</v>
      </c>
    </row>
    <row r="130" spans="1:6" ht="78.75">
      <c r="A130" s="102" t="s">
        <v>252</v>
      </c>
      <c r="B130" s="45" t="s">
        <v>10</v>
      </c>
      <c r="C130" s="82" t="s">
        <v>255</v>
      </c>
      <c r="D130" s="47" t="s">
        <v>55</v>
      </c>
      <c r="E130" s="47">
        <v>187096.75</v>
      </c>
      <c r="F130" s="49" t="str">
        <f t="shared" si="1"/>
        <v>-</v>
      </c>
    </row>
    <row r="131" spans="1:6" ht="45">
      <c r="A131" s="51" t="s">
        <v>256</v>
      </c>
      <c r="B131" s="45" t="s">
        <v>10</v>
      </c>
      <c r="C131" s="82" t="s">
        <v>257</v>
      </c>
      <c r="D131" s="47" t="s">
        <v>55</v>
      </c>
      <c r="E131" s="47">
        <v>8000</v>
      </c>
      <c r="F131" s="49" t="str">
        <f t="shared" si="1"/>
        <v>-</v>
      </c>
    </row>
    <row r="132" spans="1:6" ht="67.5">
      <c r="A132" s="102" t="s">
        <v>258</v>
      </c>
      <c r="B132" s="45" t="s">
        <v>10</v>
      </c>
      <c r="C132" s="82" t="s">
        <v>259</v>
      </c>
      <c r="D132" s="47" t="s">
        <v>55</v>
      </c>
      <c r="E132" s="47">
        <v>8000</v>
      </c>
      <c r="F132" s="49" t="str">
        <f t="shared" si="1"/>
        <v>-</v>
      </c>
    </row>
    <row r="133" spans="1:6" ht="22.5">
      <c r="A133" s="51" t="s">
        <v>260</v>
      </c>
      <c r="B133" s="45" t="s">
        <v>10</v>
      </c>
      <c r="C133" s="82" t="s">
        <v>261</v>
      </c>
      <c r="D133" s="47" t="s">
        <v>55</v>
      </c>
      <c r="E133" s="47">
        <v>11500</v>
      </c>
      <c r="F133" s="49" t="str">
        <f t="shared" si="1"/>
        <v>-</v>
      </c>
    </row>
    <row r="134" spans="1:6" ht="33.75">
      <c r="A134" s="51" t="s">
        <v>262</v>
      </c>
      <c r="B134" s="45" t="s">
        <v>10</v>
      </c>
      <c r="C134" s="82" t="s">
        <v>263</v>
      </c>
      <c r="D134" s="47" t="s">
        <v>55</v>
      </c>
      <c r="E134" s="47">
        <v>11500</v>
      </c>
      <c r="F134" s="49" t="str">
        <f t="shared" si="1"/>
        <v>-</v>
      </c>
    </row>
    <row r="135" spans="1:6" ht="33.75">
      <c r="A135" s="51" t="s">
        <v>264</v>
      </c>
      <c r="B135" s="45" t="s">
        <v>10</v>
      </c>
      <c r="C135" s="82" t="s">
        <v>265</v>
      </c>
      <c r="D135" s="47" t="s">
        <v>55</v>
      </c>
      <c r="E135" s="47">
        <v>77554</v>
      </c>
      <c r="F135" s="49" t="str">
        <f t="shared" si="1"/>
        <v>-</v>
      </c>
    </row>
    <row r="136" spans="1:6" ht="45">
      <c r="A136" s="51" t="s">
        <v>266</v>
      </c>
      <c r="B136" s="45" t="s">
        <v>10</v>
      </c>
      <c r="C136" s="82" t="s">
        <v>267</v>
      </c>
      <c r="D136" s="47" t="s">
        <v>55</v>
      </c>
      <c r="E136" s="47">
        <v>77554</v>
      </c>
      <c r="F136" s="49" t="str">
        <f t="shared" si="1"/>
        <v>-</v>
      </c>
    </row>
    <row r="137" spans="1:6" ht="78.75">
      <c r="A137" s="102" t="s">
        <v>268</v>
      </c>
      <c r="B137" s="45" t="s">
        <v>10</v>
      </c>
      <c r="C137" s="82" t="s">
        <v>269</v>
      </c>
      <c r="D137" s="47" t="s">
        <v>55</v>
      </c>
      <c r="E137" s="47">
        <v>77554</v>
      </c>
      <c r="F137" s="49" t="str">
        <f t="shared" si="1"/>
        <v>-</v>
      </c>
    </row>
    <row r="138" spans="1:6" ht="90">
      <c r="A138" s="102" t="s">
        <v>270</v>
      </c>
      <c r="B138" s="45" t="s">
        <v>10</v>
      </c>
      <c r="C138" s="82" t="s">
        <v>271</v>
      </c>
      <c r="D138" s="47" t="s">
        <v>55</v>
      </c>
      <c r="E138" s="47">
        <v>433731.89</v>
      </c>
      <c r="F138" s="49" t="str">
        <f t="shared" si="1"/>
        <v>-</v>
      </c>
    </row>
    <row r="139" spans="1:6" ht="22.5">
      <c r="A139" s="51" t="s">
        <v>272</v>
      </c>
      <c r="B139" s="45" t="s">
        <v>10</v>
      </c>
      <c r="C139" s="82" t="s">
        <v>273</v>
      </c>
      <c r="D139" s="47" t="s">
        <v>55</v>
      </c>
      <c r="E139" s="47">
        <v>429731.89</v>
      </c>
      <c r="F139" s="49" t="str">
        <f t="shared" si="1"/>
        <v>-</v>
      </c>
    </row>
    <row r="140" spans="1:6" ht="56.25">
      <c r="A140" s="51" t="s">
        <v>274</v>
      </c>
      <c r="B140" s="45" t="s">
        <v>10</v>
      </c>
      <c r="C140" s="82" t="s">
        <v>275</v>
      </c>
      <c r="D140" s="47" t="s">
        <v>55</v>
      </c>
      <c r="E140" s="47">
        <v>429731.89</v>
      </c>
      <c r="F140" s="49" t="str">
        <f t="shared" si="1"/>
        <v>-</v>
      </c>
    </row>
    <row r="141" spans="1:6" ht="22.5">
      <c r="A141" s="51" t="s">
        <v>276</v>
      </c>
      <c r="B141" s="45" t="s">
        <v>10</v>
      </c>
      <c r="C141" s="82" t="s">
        <v>277</v>
      </c>
      <c r="D141" s="47" t="s">
        <v>55</v>
      </c>
      <c r="E141" s="47">
        <v>4000</v>
      </c>
      <c r="F141" s="49" t="str">
        <f t="shared" si="1"/>
        <v>-</v>
      </c>
    </row>
    <row r="142" spans="1:6" ht="33.75">
      <c r="A142" s="51" t="s">
        <v>278</v>
      </c>
      <c r="B142" s="45" t="s">
        <v>10</v>
      </c>
      <c r="C142" s="82" t="s">
        <v>279</v>
      </c>
      <c r="D142" s="47" t="s">
        <v>55</v>
      </c>
      <c r="E142" s="47">
        <v>4000</v>
      </c>
      <c r="F142" s="49" t="str">
        <f t="shared" si="1"/>
        <v>-</v>
      </c>
    </row>
    <row r="143" spans="1:6" ht="67.5">
      <c r="A143" s="102" t="s">
        <v>280</v>
      </c>
      <c r="B143" s="45" t="s">
        <v>10</v>
      </c>
      <c r="C143" s="82" t="s">
        <v>281</v>
      </c>
      <c r="D143" s="47" t="s">
        <v>55</v>
      </c>
      <c r="E143" s="47">
        <v>4000</v>
      </c>
      <c r="F143" s="49" t="str">
        <f t="shared" si="1"/>
        <v>-</v>
      </c>
    </row>
    <row r="144" spans="1:6" ht="45">
      <c r="A144" s="51" t="s">
        <v>282</v>
      </c>
      <c r="B144" s="45" t="s">
        <v>10</v>
      </c>
      <c r="C144" s="82" t="s">
        <v>283</v>
      </c>
      <c r="D144" s="47">
        <v>40000</v>
      </c>
      <c r="E144" s="47">
        <v>15141.74</v>
      </c>
      <c r="F144" s="49">
        <f t="shared" si="1"/>
        <v>24858.260000000002</v>
      </c>
    </row>
    <row r="145" spans="1:6" ht="45">
      <c r="A145" s="51" t="s">
        <v>282</v>
      </c>
      <c r="B145" s="45" t="s">
        <v>10</v>
      </c>
      <c r="C145" s="82" t="s">
        <v>284</v>
      </c>
      <c r="D145" s="47">
        <v>40000</v>
      </c>
      <c r="E145" s="47" t="s">
        <v>55</v>
      </c>
      <c r="F145" s="49">
        <f t="shared" si="1"/>
        <v>40000</v>
      </c>
    </row>
    <row r="146" spans="1:6" ht="78.75">
      <c r="A146" s="102" t="s">
        <v>285</v>
      </c>
      <c r="B146" s="45" t="s">
        <v>10</v>
      </c>
      <c r="C146" s="82" t="s">
        <v>286</v>
      </c>
      <c r="D146" s="47" t="s">
        <v>55</v>
      </c>
      <c r="E146" s="47">
        <v>15141.74</v>
      </c>
      <c r="F146" s="49" t="str">
        <f t="shared" si="1"/>
        <v>-</v>
      </c>
    </row>
    <row r="147" spans="1:6" ht="78.75">
      <c r="A147" s="102" t="s">
        <v>285</v>
      </c>
      <c r="B147" s="45" t="s">
        <v>10</v>
      </c>
      <c r="C147" s="82" t="s">
        <v>287</v>
      </c>
      <c r="D147" s="47" t="s">
        <v>55</v>
      </c>
      <c r="E147" s="47">
        <v>2092.7399999999998</v>
      </c>
      <c r="F147" s="49" t="str">
        <f t="shared" si="1"/>
        <v>-</v>
      </c>
    </row>
    <row r="148" spans="1:6" ht="78.75">
      <c r="A148" s="102" t="s">
        <v>285</v>
      </c>
      <c r="B148" s="45" t="s">
        <v>10</v>
      </c>
      <c r="C148" s="82" t="s">
        <v>288</v>
      </c>
      <c r="D148" s="47" t="s">
        <v>55</v>
      </c>
      <c r="E148" s="47">
        <v>13049</v>
      </c>
      <c r="F148" s="49" t="str">
        <f t="shared" si="1"/>
        <v>-</v>
      </c>
    </row>
    <row r="149" spans="1:6" ht="22.5">
      <c r="A149" s="51" t="s">
        <v>289</v>
      </c>
      <c r="B149" s="45" t="s">
        <v>10</v>
      </c>
      <c r="C149" s="82" t="s">
        <v>290</v>
      </c>
      <c r="D149" s="47">
        <v>40000</v>
      </c>
      <c r="E149" s="47" t="s">
        <v>55</v>
      </c>
      <c r="F149" s="49">
        <f t="shared" ref="F149:F212" si="2">IF(OR(D149="-",E149=D149),"-",D149-IF(E149="-",0,E149))</f>
        <v>40000</v>
      </c>
    </row>
    <row r="150" spans="1:6" ht="33.75">
      <c r="A150" s="51" t="s">
        <v>291</v>
      </c>
      <c r="B150" s="45" t="s">
        <v>10</v>
      </c>
      <c r="C150" s="82" t="s">
        <v>292</v>
      </c>
      <c r="D150" s="47">
        <v>40000</v>
      </c>
      <c r="E150" s="47" t="s">
        <v>55</v>
      </c>
      <c r="F150" s="49">
        <f t="shared" si="2"/>
        <v>40000</v>
      </c>
    </row>
    <row r="151" spans="1:6" ht="45">
      <c r="A151" s="51" t="s">
        <v>293</v>
      </c>
      <c r="B151" s="45" t="s">
        <v>10</v>
      </c>
      <c r="C151" s="82" t="s">
        <v>294</v>
      </c>
      <c r="D151" s="47">
        <v>40000</v>
      </c>
      <c r="E151" s="47" t="s">
        <v>55</v>
      </c>
      <c r="F151" s="49">
        <f t="shared" si="2"/>
        <v>40000</v>
      </c>
    </row>
    <row r="152" spans="1:6" ht="56.25">
      <c r="A152" s="51" t="s">
        <v>295</v>
      </c>
      <c r="B152" s="45" t="s">
        <v>10</v>
      </c>
      <c r="C152" s="82" t="s">
        <v>296</v>
      </c>
      <c r="D152" s="47" t="s">
        <v>55</v>
      </c>
      <c r="E152" s="47">
        <v>42991.48</v>
      </c>
      <c r="F152" s="49" t="str">
        <f t="shared" si="2"/>
        <v>-</v>
      </c>
    </row>
    <row r="153" spans="1:6" ht="67.5">
      <c r="A153" s="51" t="s">
        <v>297</v>
      </c>
      <c r="B153" s="45" t="s">
        <v>10</v>
      </c>
      <c r="C153" s="82" t="s">
        <v>298</v>
      </c>
      <c r="D153" s="47" t="s">
        <v>55</v>
      </c>
      <c r="E153" s="47">
        <v>42991.48</v>
      </c>
      <c r="F153" s="49" t="str">
        <f t="shared" si="2"/>
        <v>-</v>
      </c>
    </row>
    <row r="154" spans="1:6" ht="90">
      <c r="A154" s="102" t="s">
        <v>299</v>
      </c>
      <c r="B154" s="45" t="s">
        <v>10</v>
      </c>
      <c r="C154" s="82" t="s">
        <v>300</v>
      </c>
      <c r="D154" s="47" t="s">
        <v>55</v>
      </c>
      <c r="E154" s="47">
        <v>42991.48</v>
      </c>
      <c r="F154" s="49" t="str">
        <f t="shared" si="2"/>
        <v>-</v>
      </c>
    </row>
    <row r="155" spans="1:6" ht="56.25">
      <c r="A155" s="51" t="s">
        <v>301</v>
      </c>
      <c r="B155" s="45" t="s">
        <v>10</v>
      </c>
      <c r="C155" s="82" t="s">
        <v>302</v>
      </c>
      <c r="D155" s="47" t="s">
        <v>55</v>
      </c>
      <c r="E155" s="47">
        <v>217052.84</v>
      </c>
      <c r="F155" s="49" t="str">
        <f t="shared" si="2"/>
        <v>-</v>
      </c>
    </row>
    <row r="156" spans="1:6" ht="56.25">
      <c r="A156" s="51" t="s">
        <v>301</v>
      </c>
      <c r="B156" s="45" t="s">
        <v>10</v>
      </c>
      <c r="C156" s="82" t="s">
        <v>303</v>
      </c>
      <c r="D156" s="47" t="s">
        <v>55</v>
      </c>
      <c r="E156" s="47">
        <v>34000</v>
      </c>
      <c r="F156" s="49" t="str">
        <f t="shared" si="2"/>
        <v>-</v>
      </c>
    </row>
    <row r="157" spans="1:6" ht="90">
      <c r="A157" s="102" t="s">
        <v>304</v>
      </c>
      <c r="B157" s="45" t="s">
        <v>10</v>
      </c>
      <c r="C157" s="82" t="s">
        <v>305</v>
      </c>
      <c r="D157" s="47" t="s">
        <v>55</v>
      </c>
      <c r="E157" s="47">
        <v>183052.84</v>
      </c>
      <c r="F157" s="49" t="str">
        <f t="shared" si="2"/>
        <v>-</v>
      </c>
    </row>
    <row r="158" spans="1:6" ht="90">
      <c r="A158" s="102" t="s">
        <v>304</v>
      </c>
      <c r="B158" s="45" t="s">
        <v>10</v>
      </c>
      <c r="C158" s="82" t="s">
        <v>306</v>
      </c>
      <c r="D158" s="47" t="s">
        <v>55</v>
      </c>
      <c r="E158" s="47">
        <v>183052.84</v>
      </c>
      <c r="F158" s="49" t="str">
        <f t="shared" si="2"/>
        <v>-</v>
      </c>
    </row>
    <row r="159" spans="1:6" ht="33.75">
      <c r="A159" s="51" t="s">
        <v>307</v>
      </c>
      <c r="B159" s="45" t="s">
        <v>10</v>
      </c>
      <c r="C159" s="82" t="s">
        <v>308</v>
      </c>
      <c r="D159" s="47" t="s">
        <v>55</v>
      </c>
      <c r="E159" s="47">
        <v>11901.23</v>
      </c>
      <c r="F159" s="49" t="str">
        <f t="shared" si="2"/>
        <v>-</v>
      </c>
    </row>
    <row r="160" spans="1:6" ht="45">
      <c r="A160" s="51" t="s">
        <v>309</v>
      </c>
      <c r="B160" s="45" t="s">
        <v>10</v>
      </c>
      <c r="C160" s="82" t="s">
        <v>310</v>
      </c>
      <c r="D160" s="47" t="s">
        <v>55</v>
      </c>
      <c r="E160" s="47">
        <v>11901.23</v>
      </c>
      <c r="F160" s="49" t="str">
        <f t="shared" si="2"/>
        <v>-</v>
      </c>
    </row>
    <row r="161" spans="1:6" ht="22.5">
      <c r="A161" s="51" t="s">
        <v>311</v>
      </c>
      <c r="B161" s="45" t="s">
        <v>10</v>
      </c>
      <c r="C161" s="82" t="s">
        <v>312</v>
      </c>
      <c r="D161" s="47">
        <v>1519200</v>
      </c>
      <c r="E161" s="47">
        <v>916033.46</v>
      </c>
      <c r="F161" s="49">
        <f t="shared" si="2"/>
        <v>603166.54</v>
      </c>
    </row>
    <row r="162" spans="1:6" ht="33.75">
      <c r="A162" s="51" t="s">
        <v>313</v>
      </c>
      <c r="B162" s="45" t="s">
        <v>10</v>
      </c>
      <c r="C162" s="82" t="s">
        <v>314</v>
      </c>
      <c r="D162" s="47">
        <v>1519200</v>
      </c>
      <c r="E162" s="47">
        <v>916033.46</v>
      </c>
      <c r="F162" s="49">
        <f t="shared" si="2"/>
        <v>603166.54</v>
      </c>
    </row>
    <row r="163" spans="1:6" ht="33.75">
      <c r="A163" s="51" t="s">
        <v>313</v>
      </c>
      <c r="B163" s="45" t="s">
        <v>10</v>
      </c>
      <c r="C163" s="82" t="s">
        <v>315</v>
      </c>
      <c r="D163" s="47">
        <v>113900</v>
      </c>
      <c r="E163" s="47" t="s">
        <v>55</v>
      </c>
      <c r="F163" s="49">
        <f t="shared" si="2"/>
        <v>113900</v>
      </c>
    </row>
    <row r="164" spans="1:6" ht="33.75">
      <c r="A164" s="51" t="s">
        <v>313</v>
      </c>
      <c r="B164" s="45" t="s">
        <v>10</v>
      </c>
      <c r="C164" s="82" t="s">
        <v>316</v>
      </c>
      <c r="D164" s="47">
        <v>1115300</v>
      </c>
      <c r="E164" s="47" t="s">
        <v>55</v>
      </c>
      <c r="F164" s="49">
        <f t="shared" si="2"/>
        <v>1115300</v>
      </c>
    </row>
    <row r="165" spans="1:6" ht="33.75">
      <c r="A165" s="51" t="s">
        <v>313</v>
      </c>
      <c r="B165" s="45" t="s">
        <v>10</v>
      </c>
      <c r="C165" s="82" t="s">
        <v>317</v>
      </c>
      <c r="D165" s="47">
        <v>230000</v>
      </c>
      <c r="E165" s="47">
        <v>3100</v>
      </c>
      <c r="F165" s="49">
        <f t="shared" si="2"/>
        <v>226900</v>
      </c>
    </row>
    <row r="166" spans="1:6" ht="33.75">
      <c r="A166" s="51" t="s">
        <v>313</v>
      </c>
      <c r="B166" s="45" t="s">
        <v>10</v>
      </c>
      <c r="C166" s="82" t="s">
        <v>318</v>
      </c>
      <c r="D166" s="47" t="s">
        <v>55</v>
      </c>
      <c r="E166" s="47">
        <v>26000</v>
      </c>
      <c r="F166" s="49" t="str">
        <f t="shared" si="2"/>
        <v>-</v>
      </c>
    </row>
    <row r="167" spans="1:6" ht="33.75">
      <c r="A167" s="51" t="s">
        <v>313</v>
      </c>
      <c r="B167" s="45" t="s">
        <v>10</v>
      </c>
      <c r="C167" s="82" t="s">
        <v>319</v>
      </c>
      <c r="D167" s="47">
        <v>60000</v>
      </c>
      <c r="E167" s="47">
        <v>44000</v>
      </c>
      <c r="F167" s="49">
        <f t="shared" si="2"/>
        <v>16000</v>
      </c>
    </row>
    <row r="168" spans="1:6" ht="67.5">
      <c r="A168" s="102" t="s">
        <v>320</v>
      </c>
      <c r="B168" s="45" t="s">
        <v>10</v>
      </c>
      <c r="C168" s="82" t="s">
        <v>321</v>
      </c>
      <c r="D168" s="47" t="s">
        <v>55</v>
      </c>
      <c r="E168" s="47">
        <v>842933.46</v>
      </c>
      <c r="F168" s="49" t="str">
        <f t="shared" si="2"/>
        <v>-</v>
      </c>
    </row>
    <row r="169" spans="1:6" ht="67.5">
      <c r="A169" s="102" t="s">
        <v>320</v>
      </c>
      <c r="B169" s="45" t="s">
        <v>10</v>
      </c>
      <c r="C169" s="82" t="s">
        <v>322</v>
      </c>
      <c r="D169" s="47" t="s">
        <v>55</v>
      </c>
      <c r="E169" s="47">
        <v>56000</v>
      </c>
      <c r="F169" s="49" t="str">
        <f t="shared" si="2"/>
        <v>-</v>
      </c>
    </row>
    <row r="170" spans="1:6" ht="67.5">
      <c r="A170" s="102" t="s">
        <v>320</v>
      </c>
      <c r="B170" s="45" t="s">
        <v>10</v>
      </c>
      <c r="C170" s="82" t="s">
        <v>323</v>
      </c>
      <c r="D170" s="47" t="s">
        <v>55</v>
      </c>
      <c r="E170" s="47">
        <v>786933.46</v>
      </c>
      <c r="F170" s="49" t="str">
        <f t="shared" si="2"/>
        <v>-</v>
      </c>
    </row>
    <row r="171" spans="1:6">
      <c r="A171" s="51" t="s">
        <v>324</v>
      </c>
      <c r="B171" s="45" t="s">
        <v>10</v>
      </c>
      <c r="C171" s="82" t="s">
        <v>325</v>
      </c>
      <c r="D171" s="47">
        <v>668510983.49000001</v>
      </c>
      <c r="E171" s="47">
        <v>569411824.77999997</v>
      </c>
      <c r="F171" s="49">
        <f t="shared" si="2"/>
        <v>99099158.710000038</v>
      </c>
    </row>
    <row r="172" spans="1:6" ht="33.75">
      <c r="A172" s="51" t="s">
        <v>326</v>
      </c>
      <c r="B172" s="45" t="s">
        <v>10</v>
      </c>
      <c r="C172" s="82" t="s">
        <v>327</v>
      </c>
      <c r="D172" s="47">
        <v>668669063.49000001</v>
      </c>
      <c r="E172" s="47">
        <v>569644326.88</v>
      </c>
      <c r="F172" s="49">
        <f t="shared" si="2"/>
        <v>99024736.610000014</v>
      </c>
    </row>
    <row r="173" spans="1:6" ht="22.5">
      <c r="A173" s="51" t="s">
        <v>328</v>
      </c>
      <c r="B173" s="45" t="s">
        <v>10</v>
      </c>
      <c r="C173" s="82" t="s">
        <v>329</v>
      </c>
      <c r="D173" s="47">
        <v>21812900</v>
      </c>
      <c r="E173" s="47">
        <v>11522500</v>
      </c>
      <c r="F173" s="49">
        <f t="shared" si="2"/>
        <v>10290400</v>
      </c>
    </row>
    <row r="174" spans="1:6">
      <c r="A174" s="51" t="s">
        <v>330</v>
      </c>
      <c r="B174" s="45" t="s">
        <v>10</v>
      </c>
      <c r="C174" s="82" t="s">
        <v>331</v>
      </c>
      <c r="D174" s="47">
        <v>21812900</v>
      </c>
      <c r="E174" s="47">
        <v>11522500</v>
      </c>
      <c r="F174" s="49">
        <f t="shared" si="2"/>
        <v>10290400</v>
      </c>
    </row>
    <row r="175" spans="1:6" ht="22.5">
      <c r="A175" s="51" t="s">
        <v>332</v>
      </c>
      <c r="B175" s="45" t="s">
        <v>10</v>
      </c>
      <c r="C175" s="82" t="s">
        <v>333</v>
      </c>
      <c r="D175" s="47">
        <v>21812900</v>
      </c>
      <c r="E175" s="47">
        <v>11522500</v>
      </c>
      <c r="F175" s="49">
        <f t="shared" si="2"/>
        <v>10290400</v>
      </c>
    </row>
    <row r="176" spans="1:6" ht="22.5">
      <c r="A176" s="51" t="s">
        <v>334</v>
      </c>
      <c r="B176" s="45" t="s">
        <v>10</v>
      </c>
      <c r="C176" s="82" t="s">
        <v>335</v>
      </c>
      <c r="D176" s="47">
        <v>53397500</v>
      </c>
      <c r="E176" s="47">
        <v>33024710.890000001</v>
      </c>
      <c r="F176" s="49">
        <f t="shared" si="2"/>
        <v>20372789.109999999</v>
      </c>
    </row>
    <row r="177" spans="1:6" ht="22.5">
      <c r="A177" s="51" t="s">
        <v>336</v>
      </c>
      <c r="B177" s="45" t="s">
        <v>10</v>
      </c>
      <c r="C177" s="82" t="s">
        <v>337</v>
      </c>
      <c r="D177" s="47">
        <v>384500</v>
      </c>
      <c r="E177" s="47">
        <v>384500</v>
      </c>
      <c r="F177" s="49" t="str">
        <f t="shared" si="2"/>
        <v>-</v>
      </c>
    </row>
    <row r="178" spans="1:6" ht="22.5">
      <c r="A178" s="51" t="s">
        <v>338</v>
      </c>
      <c r="B178" s="45" t="s">
        <v>10</v>
      </c>
      <c r="C178" s="82" t="s">
        <v>339</v>
      </c>
      <c r="D178" s="47">
        <v>384500</v>
      </c>
      <c r="E178" s="47">
        <v>384500</v>
      </c>
      <c r="F178" s="49" t="str">
        <f t="shared" si="2"/>
        <v>-</v>
      </c>
    </row>
    <row r="179" spans="1:6" ht="33.75">
      <c r="A179" s="51" t="s">
        <v>340</v>
      </c>
      <c r="B179" s="45" t="s">
        <v>10</v>
      </c>
      <c r="C179" s="82" t="s">
        <v>341</v>
      </c>
      <c r="D179" s="47">
        <v>5000000</v>
      </c>
      <c r="E179" s="47">
        <v>897300</v>
      </c>
      <c r="F179" s="49">
        <f t="shared" si="2"/>
        <v>4102700</v>
      </c>
    </row>
    <row r="180" spans="1:6" ht="45">
      <c r="A180" s="51" t="s">
        <v>342</v>
      </c>
      <c r="B180" s="45" t="s">
        <v>10</v>
      </c>
      <c r="C180" s="82" t="s">
        <v>343</v>
      </c>
      <c r="D180" s="47">
        <v>5000000</v>
      </c>
      <c r="E180" s="47">
        <v>897300</v>
      </c>
      <c r="F180" s="49">
        <f t="shared" si="2"/>
        <v>4102700</v>
      </c>
    </row>
    <row r="181" spans="1:6" ht="33.75">
      <c r="A181" s="51" t="s">
        <v>344</v>
      </c>
      <c r="B181" s="45" t="s">
        <v>10</v>
      </c>
      <c r="C181" s="82" t="s">
        <v>345</v>
      </c>
      <c r="D181" s="47">
        <v>6142400</v>
      </c>
      <c r="E181" s="47">
        <v>1724701</v>
      </c>
      <c r="F181" s="49">
        <f t="shared" si="2"/>
        <v>4417699</v>
      </c>
    </row>
    <row r="182" spans="1:6" ht="33.75">
      <c r="A182" s="51" t="s">
        <v>346</v>
      </c>
      <c r="B182" s="45" t="s">
        <v>10</v>
      </c>
      <c r="C182" s="82" t="s">
        <v>347</v>
      </c>
      <c r="D182" s="47">
        <v>6142400</v>
      </c>
      <c r="E182" s="47">
        <v>1724701</v>
      </c>
      <c r="F182" s="49">
        <f t="shared" si="2"/>
        <v>4417699</v>
      </c>
    </row>
    <row r="183" spans="1:6" ht="67.5">
      <c r="A183" s="102" t="s">
        <v>348</v>
      </c>
      <c r="B183" s="45" t="s">
        <v>10</v>
      </c>
      <c r="C183" s="82" t="s">
        <v>349</v>
      </c>
      <c r="D183" s="47">
        <v>16773800</v>
      </c>
      <c r="E183" s="47">
        <v>15220839.68</v>
      </c>
      <c r="F183" s="49">
        <f t="shared" si="2"/>
        <v>1552960.3200000003</v>
      </c>
    </row>
    <row r="184" spans="1:6" ht="78.75">
      <c r="A184" s="102" t="s">
        <v>350</v>
      </c>
      <c r="B184" s="45" t="s">
        <v>10</v>
      </c>
      <c r="C184" s="82" t="s">
        <v>351</v>
      </c>
      <c r="D184" s="47">
        <v>16773800</v>
      </c>
      <c r="E184" s="47">
        <v>15220839.68</v>
      </c>
      <c r="F184" s="49">
        <f t="shared" si="2"/>
        <v>1552960.3200000003</v>
      </c>
    </row>
    <row r="185" spans="1:6">
      <c r="A185" s="51" t="s">
        <v>352</v>
      </c>
      <c r="B185" s="45" t="s">
        <v>10</v>
      </c>
      <c r="C185" s="82" t="s">
        <v>353</v>
      </c>
      <c r="D185" s="47">
        <v>25096800</v>
      </c>
      <c r="E185" s="47">
        <v>14797370.210000001</v>
      </c>
      <c r="F185" s="49">
        <f t="shared" si="2"/>
        <v>10299429.789999999</v>
      </c>
    </row>
    <row r="186" spans="1:6">
      <c r="A186" s="51" t="s">
        <v>354</v>
      </c>
      <c r="B186" s="45" t="s">
        <v>10</v>
      </c>
      <c r="C186" s="82" t="s">
        <v>355</v>
      </c>
      <c r="D186" s="47">
        <v>25096800</v>
      </c>
      <c r="E186" s="47">
        <v>14797370.210000001</v>
      </c>
      <c r="F186" s="49">
        <f t="shared" si="2"/>
        <v>10299429.789999999</v>
      </c>
    </row>
    <row r="187" spans="1:6">
      <c r="A187" s="51" t="s">
        <v>354</v>
      </c>
      <c r="B187" s="45" t="s">
        <v>10</v>
      </c>
      <c r="C187" s="82" t="s">
        <v>356</v>
      </c>
      <c r="D187" s="47">
        <v>9733100</v>
      </c>
      <c r="E187" s="47">
        <v>6727662.21</v>
      </c>
      <c r="F187" s="49">
        <f t="shared" si="2"/>
        <v>3005437.79</v>
      </c>
    </row>
    <row r="188" spans="1:6">
      <c r="A188" s="51" t="s">
        <v>354</v>
      </c>
      <c r="B188" s="45" t="s">
        <v>10</v>
      </c>
      <c r="C188" s="82" t="s">
        <v>357</v>
      </c>
      <c r="D188" s="47">
        <v>12726000</v>
      </c>
      <c r="E188" s="47">
        <v>5432100</v>
      </c>
      <c r="F188" s="49">
        <f t="shared" si="2"/>
        <v>7293900</v>
      </c>
    </row>
    <row r="189" spans="1:6">
      <c r="A189" s="51" t="s">
        <v>354</v>
      </c>
      <c r="B189" s="45" t="s">
        <v>10</v>
      </c>
      <c r="C189" s="82" t="s">
        <v>358</v>
      </c>
      <c r="D189" s="47">
        <v>2637700</v>
      </c>
      <c r="E189" s="47">
        <v>2637608</v>
      </c>
      <c r="F189" s="49">
        <f t="shared" si="2"/>
        <v>92</v>
      </c>
    </row>
    <row r="190" spans="1:6" ht="22.5">
      <c r="A190" s="51" t="s">
        <v>359</v>
      </c>
      <c r="B190" s="45" t="s">
        <v>10</v>
      </c>
      <c r="C190" s="82" t="s">
        <v>360</v>
      </c>
      <c r="D190" s="47">
        <v>565246500</v>
      </c>
      <c r="E190" s="47">
        <v>496569430.94</v>
      </c>
      <c r="F190" s="49">
        <f t="shared" si="2"/>
        <v>68677069.060000002</v>
      </c>
    </row>
    <row r="191" spans="1:6" ht="22.5">
      <c r="A191" s="51" t="s">
        <v>361</v>
      </c>
      <c r="B191" s="45" t="s">
        <v>10</v>
      </c>
      <c r="C191" s="82" t="s">
        <v>362</v>
      </c>
      <c r="D191" s="47">
        <v>26049700</v>
      </c>
      <c r="E191" s="47">
        <v>34800600</v>
      </c>
      <c r="F191" s="49">
        <f t="shared" si="2"/>
        <v>-8750900</v>
      </c>
    </row>
    <row r="192" spans="1:6" ht="33.75">
      <c r="A192" s="51" t="s">
        <v>363</v>
      </c>
      <c r="B192" s="45" t="s">
        <v>10</v>
      </c>
      <c r="C192" s="82" t="s">
        <v>364</v>
      </c>
      <c r="D192" s="47">
        <v>26049700</v>
      </c>
      <c r="E192" s="47">
        <v>34800600</v>
      </c>
      <c r="F192" s="49">
        <f t="shared" si="2"/>
        <v>-8750900</v>
      </c>
    </row>
    <row r="193" spans="1:6" ht="22.5">
      <c r="A193" s="51" t="s">
        <v>365</v>
      </c>
      <c r="B193" s="45" t="s">
        <v>10</v>
      </c>
      <c r="C193" s="82" t="s">
        <v>366</v>
      </c>
      <c r="D193" s="47">
        <v>1303900</v>
      </c>
      <c r="E193" s="47">
        <v>1111636.6499999999</v>
      </c>
      <c r="F193" s="49">
        <f t="shared" si="2"/>
        <v>192263.35000000009</v>
      </c>
    </row>
    <row r="194" spans="1:6" ht="33.75">
      <c r="A194" s="51" t="s">
        <v>367</v>
      </c>
      <c r="B194" s="45" t="s">
        <v>10</v>
      </c>
      <c r="C194" s="82" t="s">
        <v>368</v>
      </c>
      <c r="D194" s="47">
        <v>1303900</v>
      </c>
      <c r="E194" s="47">
        <v>1111636.6499999999</v>
      </c>
      <c r="F194" s="49">
        <f t="shared" si="2"/>
        <v>192263.35000000009</v>
      </c>
    </row>
    <row r="195" spans="1:6" ht="45">
      <c r="A195" s="51" t="s">
        <v>369</v>
      </c>
      <c r="B195" s="45" t="s">
        <v>10</v>
      </c>
      <c r="C195" s="82" t="s">
        <v>370</v>
      </c>
      <c r="D195" s="47">
        <v>749600</v>
      </c>
      <c r="E195" s="47">
        <v>749600</v>
      </c>
      <c r="F195" s="49" t="str">
        <f t="shared" si="2"/>
        <v>-</v>
      </c>
    </row>
    <row r="196" spans="1:6" ht="56.25">
      <c r="A196" s="51" t="s">
        <v>371</v>
      </c>
      <c r="B196" s="45" t="s">
        <v>10</v>
      </c>
      <c r="C196" s="82" t="s">
        <v>372</v>
      </c>
      <c r="D196" s="47">
        <v>749600</v>
      </c>
      <c r="E196" s="47">
        <v>749600</v>
      </c>
      <c r="F196" s="49" t="str">
        <f t="shared" si="2"/>
        <v>-</v>
      </c>
    </row>
    <row r="197" spans="1:6" ht="45">
      <c r="A197" s="51" t="s">
        <v>373</v>
      </c>
      <c r="B197" s="45" t="s">
        <v>10</v>
      </c>
      <c r="C197" s="82" t="s">
        <v>374</v>
      </c>
      <c r="D197" s="47">
        <v>18500</v>
      </c>
      <c r="E197" s="47">
        <v>18500</v>
      </c>
      <c r="F197" s="49" t="str">
        <f t="shared" si="2"/>
        <v>-</v>
      </c>
    </row>
    <row r="198" spans="1:6" ht="45">
      <c r="A198" s="51" t="s">
        <v>375</v>
      </c>
      <c r="B198" s="45" t="s">
        <v>10</v>
      </c>
      <c r="C198" s="82" t="s">
        <v>376</v>
      </c>
      <c r="D198" s="47">
        <v>18500</v>
      </c>
      <c r="E198" s="47">
        <v>18500</v>
      </c>
      <c r="F198" s="49" t="str">
        <f t="shared" si="2"/>
        <v>-</v>
      </c>
    </row>
    <row r="199" spans="1:6" ht="45">
      <c r="A199" s="51" t="s">
        <v>377</v>
      </c>
      <c r="B199" s="45" t="s">
        <v>10</v>
      </c>
      <c r="C199" s="82" t="s">
        <v>378</v>
      </c>
      <c r="D199" s="47">
        <v>39600</v>
      </c>
      <c r="E199" s="47">
        <v>27086.31</v>
      </c>
      <c r="F199" s="49">
        <f t="shared" si="2"/>
        <v>12513.689999999999</v>
      </c>
    </row>
    <row r="200" spans="1:6" ht="45">
      <c r="A200" s="51" t="s">
        <v>379</v>
      </c>
      <c r="B200" s="45" t="s">
        <v>10</v>
      </c>
      <c r="C200" s="82" t="s">
        <v>380</v>
      </c>
      <c r="D200" s="47">
        <v>39600</v>
      </c>
      <c r="E200" s="47">
        <v>27086.31</v>
      </c>
      <c r="F200" s="49">
        <f t="shared" si="2"/>
        <v>12513.689999999999</v>
      </c>
    </row>
    <row r="201" spans="1:6" ht="45">
      <c r="A201" s="51" t="s">
        <v>381</v>
      </c>
      <c r="B201" s="45" t="s">
        <v>10</v>
      </c>
      <c r="C201" s="82" t="s">
        <v>382</v>
      </c>
      <c r="D201" s="47">
        <v>482600</v>
      </c>
      <c r="E201" s="47">
        <v>407682.42</v>
      </c>
      <c r="F201" s="49">
        <f t="shared" si="2"/>
        <v>74917.580000000016</v>
      </c>
    </row>
    <row r="202" spans="1:6" ht="45">
      <c r="A202" s="51" t="s">
        <v>383</v>
      </c>
      <c r="B202" s="45" t="s">
        <v>10</v>
      </c>
      <c r="C202" s="82" t="s">
        <v>384</v>
      </c>
      <c r="D202" s="47">
        <v>482600</v>
      </c>
      <c r="E202" s="47">
        <v>407682.42</v>
      </c>
      <c r="F202" s="49">
        <f t="shared" si="2"/>
        <v>74917.580000000016</v>
      </c>
    </row>
    <row r="203" spans="1:6" ht="33.75">
      <c r="A203" s="51" t="s">
        <v>385</v>
      </c>
      <c r="B203" s="45" t="s">
        <v>10</v>
      </c>
      <c r="C203" s="82" t="s">
        <v>386</v>
      </c>
      <c r="D203" s="47">
        <v>164800</v>
      </c>
      <c r="E203" s="47">
        <v>154111.65</v>
      </c>
      <c r="F203" s="49">
        <f t="shared" si="2"/>
        <v>10688.350000000006</v>
      </c>
    </row>
    <row r="204" spans="1:6" ht="45">
      <c r="A204" s="51" t="s">
        <v>387</v>
      </c>
      <c r="B204" s="45" t="s">
        <v>10</v>
      </c>
      <c r="C204" s="82" t="s">
        <v>388</v>
      </c>
      <c r="D204" s="47">
        <v>164800</v>
      </c>
      <c r="E204" s="47">
        <v>154111.65</v>
      </c>
      <c r="F204" s="49">
        <f t="shared" si="2"/>
        <v>10688.350000000006</v>
      </c>
    </row>
    <row r="205" spans="1:6" ht="33.75">
      <c r="A205" s="51" t="s">
        <v>389</v>
      </c>
      <c r="B205" s="45" t="s">
        <v>10</v>
      </c>
      <c r="C205" s="82" t="s">
        <v>390</v>
      </c>
      <c r="D205" s="47">
        <v>7414000</v>
      </c>
      <c r="E205" s="47">
        <v>8269806.0099999998</v>
      </c>
      <c r="F205" s="49">
        <f t="shared" si="2"/>
        <v>-855806.00999999978</v>
      </c>
    </row>
    <row r="206" spans="1:6" ht="33.75">
      <c r="A206" s="51" t="s">
        <v>391</v>
      </c>
      <c r="B206" s="45" t="s">
        <v>10</v>
      </c>
      <c r="C206" s="82" t="s">
        <v>392</v>
      </c>
      <c r="D206" s="47">
        <v>7414000</v>
      </c>
      <c r="E206" s="47">
        <v>8269806.0099999998</v>
      </c>
      <c r="F206" s="49">
        <f t="shared" si="2"/>
        <v>-855806.00999999978</v>
      </c>
    </row>
    <row r="207" spans="1:6" ht="33.75">
      <c r="A207" s="51" t="s">
        <v>393</v>
      </c>
      <c r="B207" s="45" t="s">
        <v>10</v>
      </c>
      <c r="C207" s="82" t="s">
        <v>394</v>
      </c>
      <c r="D207" s="47">
        <v>161656700</v>
      </c>
      <c r="E207" s="47">
        <v>152455484.22</v>
      </c>
      <c r="F207" s="49">
        <f t="shared" si="2"/>
        <v>9201215.7800000012</v>
      </c>
    </row>
    <row r="208" spans="1:6" ht="33.75">
      <c r="A208" s="51" t="s">
        <v>395</v>
      </c>
      <c r="B208" s="45" t="s">
        <v>10</v>
      </c>
      <c r="C208" s="82" t="s">
        <v>396</v>
      </c>
      <c r="D208" s="47">
        <v>161656700</v>
      </c>
      <c r="E208" s="47">
        <v>152455484.22</v>
      </c>
      <c r="F208" s="49">
        <f t="shared" si="2"/>
        <v>9201215.7800000012</v>
      </c>
    </row>
    <row r="209" spans="1:6" ht="33.75">
      <c r="A209" s="51" t="s">
        <v>395</v>
      </c>
      <c r="B209" s="45" t="s">
        <v>10</v>
      </c>
      <c r="C209" s="82" t="s">
        <v>397</v>
      </c>
      <c r="D209" s="47">
        <v>5335200</v>
      </c>
      <c r="E209" s="47">
        <v>4539149.2699999996</v>
      </c>
      <c r="F209" s="49">
        <f t="shared" si="2"/>
        <v>796050.73000000045</v>
      </c>
    </row>
    <row r="210" spans="1:6" ht="33.75">
      <c r="A210" s="51" t="s">
        <v>395</v>
      </c>
      <c r="B210" s="45" t="s">
        <v>10</v>
      </c>
      <c r="C210" s="82" t="s">
        <v>398</v>
      </c>
      <c r="D210" s="47">
        <v>14011800</v>
      </c>
      <c r="E210" s="47">
        <v>12542100</v>
      </c>
      <c r="F210" s="49">
        <f t="shared" si="2"/>
        <v>1469700</v>
      </c>
    </row>
    <row r="211" spans="1:6" ht="33.75">
      <c r="A211" s="51" t="s">
        <v>395</v>
      </c>
      <c r="B211" s="45" t="s">
        <v>10</v>
      </c>
      <c r="C211" s="82" t="s">
        <v>399</v>
      </c>
      <c r="D211" s="47">
        <v>15782900</v>
      </c>
      <c r="E211" s="47">
        <v>13452600</v>
      </c>
      <c r="F211" s="49">
        <f t="shared" si="2"/>
        <v>2330300</v>
      </c>
    </row>
    <row r="212" spans="1:6" ht="33.75">
      <c r="A212" s="51" t="s">
        <v>395</v>
      </c>
      <c r="B212" s="45" t="s">
        <v>10</v>
      </c>
      <c r="C212" s="82" t="s">
        <v>400</v>
      </c>
      <c r="D212" s="47">
        <v>126526800</v>
      </c>
      <c r="E212" s="47">
        <v>121921634.95</v>
      </c>
      <c r="F212" s="49">
        <f t="shared" si="2"/>
        <v>4605165.049999997</v>
      </c>
    </row>
    <row r="213" spans="1:6" ht="56.25">
      <c r="A213" s="51" t="s">
        <v>401</v>
      </c>
      <c r="B213" s="45" t="s">
        <v>10</v>
      </c>
      <c r="C213" s="82" t="s">
        <v>402</v>
      </c>
      <c r="D213" s="47">
        <v>265500</v>
      </c>
      <c r="E213" s="47">
        <v>126699.15</v>
      </c>
      <c r="F213" s="49">
        <f t="shared" ref="F213:F249" si="3">IF(OR(D213="-",E213=D213),"-",D213-IF(E213="-",0,E213))</f>
        <v>138800.85</v>
      </c>
    </row>
    <row r="214" spans="1:6" ht="67.5">
      <c r="A214" s="51" t="s">
        <v>403</v>
      </c>
      <c r="B214" s="45" t="s">
        <v>10</v>
      </c>
      <c r="C214" s="82" t="s">
        <v>404</v>
      </c>
      <c r="D214" s="47">
        <v>265500</v>
      </c>
      <c r="E214" s="47">
        <v>126699.15</v>
      </c>
      <c r="F214" s="49">
        <f t="shared" si="3"/>
        <v>138800.85</v>
      </c>
    </row>
    <row r="215" spans="1:6" ht="78.75">
      <c r="A215" s="102" t="s">
        <v>405</v>
      </c>
      <c r="B215" s="45" t="s">
        <v>10</v>
      </c>
      <c r="C215" s="82" t="s">
        <v>406</v>
      </c>
      <c r="D215" s="47">
        <v>2538600</v>
      </c>
      <c r="E215" s="47">
        <v>2538504</v>
      </c>
      <c r="F215" s="49">
        <f t="shared" si="3"/>
        <v>96</v>
      </c>
    </row>
    <row r="216" spans="1:6" ht="78.75">
      <c r="A216" s="102" t="s">
        <v>407</v>
      </c>
      <c r="B216" s="45" t="s">
        <v>10</v>
      </c>
      <c r="C216" s="82" t="s">
        <v>408</v>
      </c>
      <c r="D216" s="47">
        <v>2538600</v>
      </c>
      <c r="E216" s="47">
        <v>2538504</v>
      </c>
      <c r="F216" s="49">
        <f t="shared" si="3"/>
        <v>96</v>
      </c>
    </row>
    <row r="217" spans="1:6" ht="56.25">
      <c r="A217" s="51" t="s">
        <v>409</v>
      </c>
      <c r="B217" s="45" t="s">
        <v>10</v>
      </c>
      <c r="C217" s="82" t="s">
        <v>410</v>
      </c>
      <c r="D217" s="47">
        <v>12602900</v>
      </c>
      <c r="E217" s="47">
        <v>7144142.9900000002</v>
      </c>
      <c r="F217" s="49">
        <f t="shared" si="3"/>
        <v>5458757.0099999998</v>
      </c>
    </row>
    <row r="218" spans="1:6" ht="56.25">
      <c r="A218" s="51" t="s">
        <v>411</v>
      </c>
      <c r="B218" s="45" t="s">
        <v>10</v>
      </c>
      <c r="C218" s="82" t="s">
        <v>412</v>
      </c>
      <c r="D218" s="47">
        <v>12602900</v>
      </c>
      <c r="E218" s="47">
        <v>7144142.9900000002</v>
      </c>
      <c r="F218" s="49">
        <f t="shared" si="3"/>
        <v>5458757.0099999998</v>
      </c>
    </row>
    <row r="219" spans="1:6" ht="45">
      <c r="A219" s="51" t="s">
        <v>413</v>
      </c>
      <c r="B219" s="45" t="s">
        <v>10</v>
      </c>
      <c r="C219" s="82" t="s">
        <v>414</v>
      </c>
      <c r="D219" s="47">
        <v>17380200</v>
      </c>
      <c r="E219" s="47">
        <v>17380104.309999999</v>
      </c>
      <c r="F219" s="49">
        <f t="shared" si="3"/>
        <v>95.690000001341105</v>
      </c>
    </row>
    <row r="220" spans="1:6" ht="45">
      <c r="A220" s="51" t="s">
        <v>415</v>
      </c>
      <c r="B220" s="45" t="s">
        <v>10</v>
      </c>
      <c r="C220" s="82" t="s">
        <v>416</v>
      </c>
      <c r="D220" s="47">
        <v>17380200</v>
      </c>
      <c r="E220" s="47">
        <v>17380104.309999999</v>
      </c>
      <c r="F220" s="49">
        <f t="shared" si="3"/>
        <v>95.690000001341105</v>
      </c>
    </row>
    <row r="221" spans="1:6" ht="56.25">
      <c r="A221" s="51" t="s">
        <v>417</v>
      </c>
      <c r="B221" s="45" t="s">
        <v>10</v>
      </c>
      <c r="C221" s="82" t="s">
        <v>418</v>
      </c>
      <c r="D221" s="47">
        <v>3430000</v>
      </c>
      <c r="E221" s="47">
        <v>2572500</v>
      </c>
      <c r="F221" s="49">
        <f t="shared" si="3"/>
        <v>857500</v>
      </c>
    </row>
    <row r="222" spans="1:6" ht="56.25">
      <c r="A222" s="51" t="s">
        <v>419</v>
      </c>
      <c r="B222" s="45" t="s">
        <v>10</v>
      </c>
      <c r="C222" s="82" t="s">
        <v>420</v>
      </c>
      <c r="D222" s="47">
        <v>3430000</v>
      </c>
      <c r="E222" s="47">
        <v>2572500</v>
      </c>
      <c r="F222" s="49">
        <f t="shared" si="3"/>
        <v>857500</v>
      </c>
    </row>
    <row r="223" spans="1:6" ht="22.5">
      <c r="A223" s="51" t="s">
        <v>421</v>
      </c>
      <c r="B223" s="45" t="s">
        <v>10</v>
      </c>
      <c r="C223" s="82" t="s">
        <v>422</v>
      </c>
      <c r="D223" s="47">
        <v>1599900</v>
      </c>
      <c r="E223" s="47">
        <v>504200</v>
      </c>
      <c r="F223" s="49">
        <f t="shared" si="3"/>
        <v>1095700</v>
      </c>
    </row>
    <row r="224" spans="1:6" ht="33.75">
      <c r="A224" s="51" t="s">
        <v>423</v>
      </c>
      <c r="B224" s="45" t="s">
        <v>10</v>
      </c>
      <c r="C224" s="82" t="s">
        <v>424</v>
      </c>
      <c r="D224" s="47">
        <v>1599900</v>
      </c>
      <c r="E224" s="47">
        <v>504200</v>
      </c>
      <c r="F224" s="49">
        <f t="shared" si="3"/>
        <v>1095700</v>
      </c>
    </row>
    <row r="225" spans="1:6" ht="78.75">
      <c r="A225" s="102" t="s">
        <v>425</v>
      </c>
      <c r="B225" s="45" t="s">
        <v>10</v>
      </c>
      <c r="C225" s="82" t="s">
        <v>426</v>
      </c>
      <c r="D225" s="47">
        <v>23644500</v>
      </c>
      <c r="E225" s="47">
        <v>22655046.48</v>
      </c>
      <c r="F225" s="49">
        <f t="shared" si="3"/>
        <v>989453.51999999955</v>
      </c>
    </row>
    <row r="226" spans="1:6" ht="78.75">
      <c r="A226" s="102" t="s">
        <v>427</v>
      </c>
      <c r="B226" s="45" t="s">
        <v>10</v>
      </c>
      <c r="C226" s="82" t="s">
        <v>428</v>
      </c>
      <c r="D226" s="47">
        <v>23644500</v>
      </c>
      <c r="E226" s="47">
        <v>22655046.48</v>
      </c>
      <c r="F226" s="49">
        <f t="shared" si="3"/>
        <v>989453.51999999955</v>
      </c>
    </row>
    <row r="227" spans="1:6" ht="45">
      <c r="A227" s="51" t="s">
        <v>429</v>
      </c>
      <c r="B227" s="45" t="s">
        <v>10</v>
      </c>
      <c r="C227" s="82" t="s">
        <v>430</v>
      </c>
      <c r="D227" s="47">
        <v>1230000</v>
      </c>
      <c r="E227" s="47">
        <v>1190226.75</v>
      </c>
      <c r="F227" s="49">
        <f t="shared" si="3"/>
        <v>39773.25</v>
      </c>
    </row>
    <row r="228" spans="1:6" ht="56.25">
      <c r="A228" s="51" t="s">
        <v>431</v>
      </c>
      <c r="B228" s="45" t="s">
        <v>10</v>
      </c>
      <c r="C228" s="82" t="s">
        <v>432</v>
      </c>
      <c r="D228" s="47">
        <v>1230000</v>
      </c>
      <c r="E228" s="47">
        <v>1190226.75</v>
      </c>
      <c r="F228" s="49">
        <f t="shared" si="3"/>
        <v>39773.25</v>
      </c>
    </row>
    <row r="229" spans="1:6">
      <c r="A229" s="51" t="s">
        <v>433</v>
      </c>
      <c r="B229" s="45" t="s">
        <v>10</v>
      </c>
      <c r="C229" s="82" t="s">
        <v>434</v>
      </c>
      <c r="D229" s="47">
        <v>304675500</v>
      </c>
      <c r="E229" s="47">
        <v>244463500</v>
      </c>
      <c r="F229" s="49">
        <f t="shared" si="3"/>
        <v>60212000</v>
      </c>
    </row>
    <row r="230" spans="1:6">
      <c r="A230" s="51" t="s">
        <v>435</v>
      </c>
      <c r="B230" s="45" t="s">
        <v>10</v>
      </c>
      <c r="C230" s="82" t="s">
        <v>436</v>
      </c>
      <c r="D230" s="47">
        <v>304675500</v>
      </c>
      <c r="E230" s="47">
        <v>244463500</v>
      </c>
      <c r="F230" s="49">
        <f t="shared" si="3"/>
        <v>60212000</v>
      </c>
    </row>
    <row r="231" spans="1:6">
      <c r="A231" s="51" t="s">
        <v>437</v>
      </c>
      <c r="B231" s="45" t="s">
        <v>10</v>
      </c>
      <c r="C231" s="82" t="s">
        <v>438</v>
      </c>
      <c r="D231" s="47">
        <v>28212163.489999998</v>
      </c>
      <c r="E231" s="47">
        <v>28527685.050000001</v>
      </c>
      <c r="F231" s="49">
        <f t="shared" si="3"/>
        <v>-315521.56000000238</v>
      </c>
    </row>
    <row r="232" spans="1:6" ht="45">
      <c r="A232" s="51" t="s">
        <v>439</v>
      </c>
      <c r="B232" s="45" t="s">
        <v>10</v>
      </c>
      <c r="C232" s="82" t="s">
        <v>440</v>
      </c>
      <c r="D232" s="47">
        <v>3792700</v>
      </c>
      <c r="E232" s="47">
        <v>2894122.34</v>
      </c>
      <c r="F232" s="49">
        <f t="shared" si="3"/>
        <v>898577.66000000015</v>
      </c>
    </row>
    <row r="233" spans="1:6" ht="56.25">
      <c r="A233" s="51" t="s">
        <v>441</v>
      </c>
      <c r="B233" s="45" t="s">
        <v>10</v>
      </c>
      <c r="C233" s="82" t="s">
        <v>442</v>
      </c>
      <c r="D233" s="47">
        <v>3792700</v>
      </c>
      <c r="E233" s="47">
        <v>2894122.34</v>
      </c>
      <c r="F233" s="49">
        <f t="shared" si="3"/>
        <v>898577.66000000015</v>
      </c>
    </row>
    <row r="234" spans="1:6" ht="56.25">
      <c r="A234" s="51" t="s">
        <v>441</v>
      </c>
      <c r="B234" s="45" t="s">
        <v>10</v>
      </c>
      <c r="C234" s="82" t="s">
        <v>443</v>
      </c>
      <c r="D234" s="47">
        <v>2892700</v>
      </c>
      <c r="E234" s="47">
        <v>2144122.34</v>
      </c>
      <c r="F234" s="49">
        <f t="shared" si="3"/>
        <v>748577.66000000015</v>
      </c>
    </row>
    <row r="235" spans="1:6" ht="56.25">
      <c r="A235" s="51" t="s">
        <v>441</v>
      </c>
      <c r="B235" s="45" t="s">
        <v>10</v>
      </c>
      <c r="C235" s="82" t="s">
        <v>444</v>
      </c>
      <c r="D235" s="47">
        <v>900000</v>
      </c>
      <c r="E235" s="47">
        <v>750000</v>
      </c>
      <c r="F235" s="49">
        <f t="shared" si="3"/>
        <v>150000</v>
      </c>
    </row>
    <row r="236" spans="1:6" ht="45">
      <c r="A236" s="51" t="s">
        <v>445</v>
      </c>
      <c r="B236" s="45" t="s">
        <v>10</v>
      </c>
      <c r="C236" s="82" t="s">
        <v>446</v>
      </c>
      <c r="D236" s="47">
        <v>115500</v>
      </c>
      <c r="E236" s="47">
        <v>115500</v>
      </c>
      <c r="F236" s="49" t="str">
        <f t="shared" si="3"/>
        <v>-</v>
      </c>
    </row>
    <row r="237" spans="1:6" ht="33.75">
      <c r="A237" s="51" t="s">
        <v>447</v>
      </c>
      <c r="B237" s="45" t="s">
        <v>10</v>
      </c>
      <c r="C237" s="82" t="s">
        <v>448</v>
      </c>
      <c r="D237" s="47">
        <v>115500</v>
      </c>
      <c r="E237" s="47">
        <v>115500</v>
      </c>
      <c r="F237" s="49" t="str">
        <f t="shared" si="3"/>
        <v>-</v>
      </c>
    </row>
    <row r="238" spans="1:6" ht="90">
      <c r="A238" s="102" t="s">
        <v>449</v>
      </c>
      <c r="B238" s="45" t="s">
        <v>10</v>
      </c>
      <c r="C238" s="82" t="s">
        <v>450</v>
      </c>
      <c r="D238" s="47">
        <v>21632200</v>
      </c>
      <c r="E238" s="47">
        <v>21602172</v>
      </c>
      <c r="F238" s="49">
        <f t="shared" si="3"/>
        <v>30028</v>
      </c>
    </row>
    <row r="239" spans="1:6" ht="90">
      <c r="A239" s="102" t="s">
        <v>451</v>
      </c>
      <c r="B239" s="45" t="s">
        <v>10</v>
      </c>
      <c r="C239" s="82" t="s">
        <v>452</v>
      </c>
      <c r="D239" s="47">
        <v>21632200</v>
      </c>
      <c r="E239" s="47">
        <v>21602172</v>
      </c>
      <c r="F239" s="49">
        <f t="shared" si="3"/>
        <v>30028</v>
      </c>
    </row>
    <row r="240" spans="1:6" ht="22.5">
      <c r="A240" s="51" t="s">
        <v>453</v>
      </c>
      <c r="B240" s="45" t="s">
        <v>10</v>
      </c>
      <c r="C240" s="82" t="s">
        <v>454</v>
      </c>
      <c r="D240" s="47">
        <v>2671763.4900000002</v>
      </c>
      <c r="E240" s="47">
        <v>3915890.71</v>
      </c>
      <c r="F240" s="49">
        <f t="shared" si="3"/>
        <v>-1244127.2199999997</v>
      </c>
    </row>
    <row r="241" spans="1:6" ht="22.5">
      <c r="A241" s="51" t="s">
        <v>455</v>
      </c>
      <c r="B241" s="45" t="s">
        <v>10</v>
      </c>
      <c r="C241" s="82" t="s">
        <v>456</v>
      </c>
      <c r="D241" s="47">
        <v>2671763.4900000002</v>
      </c>
      <c r="E241" s="47">
        <v>3915890.71</v>
      </c>
      <c r="F241" s="49">
        <f t="shared" si="3"/>
        <v>-1244127.2199999997</v>
      </c>
    </row>
    <row r="242" spans="1:6" ht="22.5">
      <c r="A242" s="51" t="s">
        <v>455</v>
      </c>
      <c r="B242" s="45" t="s">
        <v>10</v>
      </c>
      <c r="C242" s="82" t="s">
        <v>457</v>
      </c>
      <c r="D242" s="47">
        <v>1124463.49</v>
      </c>
      <c r="E242" s="47">
        <v>2605064.0699999998</v>
      </c>
      <c r="F242" s="49">
        <f t="shared" si="3"/>
        <v>-1480600.5799999998</v>
      </c>
    </row>
    <row r="243" spans="1:6" ht="22.5">
      <c r="A243" s="51" t="s">
        <v>455</v>
      </c>
      <c r="B243" s="45" t="s">
        <v>10</v>
      </c>
      <c r="C243" s="82" t="s">
        <v>458</v>
      </c>
      <c r="D243" s="47">
        <v>1547300</v>
      </c>
      <c r="E243" s="47">
        <v>866626.64</v>
      </c>
      <c r="F243" s="49">
        <f t="shared" si="3"/>
        <v>680673.36</v>
      </c>
    </row>
    <row r="244" spans="1:6" ht="22.5">
      <c r="A244" s="51" t="s">
        <v>455</v>
      </c>
      <c r="B244" s="45" t="s">
        <v>10</v>
      </c>
      <c r="C244" s="82" t="s">
        <v>459</v>
      </c>
      <c r="D244" s="47" t="s">
        <v>55</v>
      </c>
      <c r="E244" s="47">
        <v>444200</v>
      </c>
      <c r="F244" s="49" t="str">
        <f t="shared" si="3"/>
        <v>-</v>
      </c>
    </row>
    <row r="245" spans="1:6" ht="33.75">
      <c r="A245" s="51" t="s">
        <v>460</v>
      </c>
      <c r="B245" s="45" t="s">
        <v>10</v>
      </c>
      <c r="C245" s="82" t="s">
        <v>461</v>
      </c>
      <c r="D245" s="47">
        <v>-158080</v>
      </c>
      <c r="E245" s="47">
        <v>-232502.1</v>
      </c>
      <c r="F245" s="49">
        <f t="shared" si="3"/>
        <v>74422.100000000006</v>
      </c>
    </row>
    <row r="246" spans="1:6" ht="45">
      <c r="A246" s="51" t="s">
        <v>462</v>
      </c>
      <c r="B246" s="45" t="s">
        <v>10</v>
      </c>
      <c r="C246" s="82" t="s">
        <v>463</v>
      </c>
      <c r="D246" s="47">
        <v>-158080</v>
      </c>
      <c r="E246" s="47">
        <v>-232502.1</v>
      </c>
      <c r="F246" s="49">
        <f t="shared" si="3"/>
        <v>74422.100000000006</v>
      </c>
    </row>
    <row r="247" spans="1:6" ht="45">
      <c r="A247" s="51" t="s">
        <v>462</v>
      </c>
      <c r="B247" s="45" t="s">
        <v>10</v>
      </c>
      <c r="C247" s="82" t="s">
        <v>464</v>
      </c>
      <c r="D247" s="47">
        <v>-8900</v>
      </c>
      <c r="E247" s="47">
        <v>-8846.4599999999991</v>
      </c>
      <c r="F247" s="49">
        <f t="shared" si="3"/>
        <v>-53.540000000000873</v>
      </c>
    </row>
    <row r="248" spans="1:6" ht="45">
      <c r="A248" s="51" t="s">
        <v>462</v>
      </c>
      <c r="B248" s="45" t="s">
        <v>10</v>
      </c>
      <c r="C248" s="82" t="s">
        <v>465</v>
      </c>
      <c r="D248" s="47">
        <v>-149180</v>
      </c>
      <c r="E248" s="47">
        <v>-149244.29</v>
      </c>
      <c r="F248" s="49">
        <f t="shared" si="3"/>
        <v>64.290000000008149</v>
      </c>
    </row>
    <row r="249" spans="1:6" ht="45.75" thickBot="1">
      <c r="A249" s="51" t="s">
        <v>462</v>
      </c>
      <c r="B249" s="45" t="s">
        <v>10</v>
      </c>
      <c r="C249" s="82" t="s">
        <v>466</v>
      </c>
      <c r="D249" s="47" t="s">
        <v>55</v>
      </c>
      <c r="E249" s="47">
        <v>-74411.350000000006</v>
      </c>
      <c r="F249" s="49" t="str">
        <f t="shared" si="3"/>
        <v>-</v>
      </c>
    </row>
    <row r="250" spans="1:6" ht="12.75" customHeight="1">
      <c r="A250" s="52"/>
      <c r="B250" s="53"/>
      <c r="C250" s="53"/>
      <c r="D250" s="24"/>
      <c r="E250" s="24"/>
      <c r="F250"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1339" priority="231" stopIfTrue="1" operator="equal">
      <formula>0</formula>
    </cfRule>
  </conditionalFormatting>
  <conditionalFormatting sqref="F20">
    <cfRule type="cellIs" dxfId="1338" priority="230" stopIfTrue="1" operator="equal">
      <formula>0</formula>
    </cfRule>
  </conditionalFormatting>
  <conditionalFormatting sqref="F21">
    <cfRule type="cellIs" dxfId="1337" priority="229" stopIfTrue="1" operator="equal">
      <formula>0</formula>
    </cfRule>
  </conditionalFormatting>
  <conditionalFormatting sqref="F22">
    <cfRule type="cellIs" dxfId="1336" priority="228" stopIfTrue="1" operator="equal">
      <formula>0</formula>
    </cfRule>
  </conditionalFormatting>
  <conditionalFormatting sqref="F23">
    <cfRule type="cellIs" dxfId="1335" priority="227" stopIfTrue="1" operator="equal">
      <formula>0</formula>
    </cfRule>
  </conditionalFormatting>
  <conditionalFormatting sqref="F24">
    <cfRule type="cellIs" dxfId="1334" priority="226" stopIfTrue="1" operator="equal">
      <formula>0</formula>
    </cfRule>
  </conditionalFormatting>
  <conditionalFormatting sqref="F25">
    <cfRule type="cellIs" dxfId="1333" priority="225" stopIfTrue="1" operator="equal">
      <formula>0</formula>
    </cfRule>
  </conditionalFormatting>
  <conditionalFormatting sqref="F26">
    <cfRule type="cellIs" dxfId="1332" priority="224" stopIfTrue="1" operator="equal">
      <formula>0</formula>
    </cfRule>
  </conditionalFormatting>
  <conditionalFormatting sqref="F27">
    <cfRule type="cellIs" dxfId="1331" priority="223" stopIfTrue="1" operator="equal">
      <formula>0</formula>
    </cfRule>
  </conditionalFormatting>
  <conditionalFormatting sqref="F28">
    <cfRule type="cellIs" dxfId="1330" priority="222" stopIfTrue="1" operator="equal">
      <formula>0</formula>
    </cfRule>
  </conditionalFormatting>
  <conditionalFormatting sqref="F29">
    <cfRule type="cellIs" dxfId="1329" priority="221" stopIfTrue="1" operator="equal">
      <formula>0</formula>
    </cfRule>
  </conditionalFormatting>
  <conditionalFormatting sqref="F30">
    <cfRule type="cellIs" dxfId="1328" priority="220" stopIfTrue="1" operator="equal">
      <formula>0</formula>
    </cfRule>
  </conditionalFormatting>
  <conditionalFormatting sqref="F31">
    <cfRule type="cellIs" dxfId="1327" priority="219" stopIfTrue="1" operator="equal">
      <formula>0</formula>
    </cfRule>
  </conditionalFormatting>
  <conditionalFormatting sqref="F32">
    <cfRule type="cellIs" dxfId="1326" priority="218" stopIfTrue="1" operator="equal">
      <formula>0</formula>
    </cfRule>
  </conditionalFormatting>
  <conditionalFormatting sqref="F33">
    <cfRule type="cellIs" dxfId="1325" priority="217" stopIfTrue="1" operator="equal">
      <formula>0</formula>
    </cfRule>
  </conditionalFormatting>
  <conditionalFormatting sqref="F34">
    <cfRule type="cellIs" dxfId="1324" priority="216" stopIfTrue="1" operator="equal">
      <formula>0</formula>
    </cfRule>
  </conditionalFormatting>
  <conditionalFormatting sqref="F35">
    <cfRule type="cellIs" dxfId="1323" priority="215" stopIfTrue="1" operator="equal">
      <formula>0</formula>
    </cfRule>
  </conditionalFormatting>
  <conditionalFormatting sqref="F36">
    <cfRule type="cellIs" dxfId="1322" priority="214" stopIfTrue="1" operator="equal">
      <formula>0</formula>
    </cfRule>
  </conditionalFormatting>
  <conditionalFormatting sqref="F37">
    <cfRule type="cellIs" dxfId="1321" priority="213" stopIfTrue="1" operator="equal">
      <formula>0</formula>
    </cfRule>
  </conditionalFormatting>
  <conditionalFormatting sqref="F38">
    <cfRule type="cellIs" dxfId="1320" priority="212" stopIfTrue="1" operator="equal">
      <formula>0</formula>
    </cfRule>
  </conditionalFormatting>
  <conditionalFormatting sqref="F39">
    <cfRule type="cellIs" dxfId="1319" priority="211" stopIfTrue="1" operator="equal">
      <formula>0</formula>
    </cfRule>
  </conditionalFormatting>
  <conditionalFormatting sqref="F40">
    <cfRule type="cellIs" dxfId="1318" priority="210" stopIfTrue="1" operator="equal">
      <formula>0</formula>
    </cfRule>
  </conditionalFormatting>
  <conditionalFormatting sqref="F41">
    <cfRule type="cellIs" dxfId="1317" priority="209" stopIfTrue="1" operator="equal">
      <formula>0</formula>
    </cfRule>
  </conditionalFormatting>
  <conditionalFormatting sqref="F42">
    <cfRule type="cellIs" dxfId="1316" priority="208" stopIfTrue="1" operator="equal">
      <formula>0</formula>
    </cfRule>
  </conditionalFormatting>
  <conditionalFormatting sqref="F43">
    <cfRule type="cellIs" dxfId="1315" priority="207" stopIfTrue="1" operator="equal">
      <formula>0</formula>
    </cfRule>
  </conditionalFormatting>
  <conditionalFormatting sqref="F44">
    <cfRule type="cellIs" dxfId="1314" priority="206" stopIfTrue="1" operator="equal">
      <formula>0</formula>
    </cfRule>
  </conditionalFormatting>
  <conditionalFormatting sqref="F45">
    <cfRule type="cellIs" dxfId="1313" priority="205" stopIfTrue="1" operator="equal">
      <formula>0</formula>
    </cfRule>
  </conditionalFormatting>
  <conditionalFormatting sqref="F46">
    <cfRule type="cellIs" dxfId="1312" priority="204" stopIfTrue="1" operator="equal">
      <formula>0</formula>
    </cfRule>
  </conditionalFormatting>
  <conditionalFormatting sqref="F47">
    <cfRule type="cellIs" dxfId="1311" priority="203" stopIfTrue="1" operator="equal">
      <formula>0</formula>
    </cfRule>
  </conditionalFormatting>
  <conditionalFormatting sqref="F48">
    <cfRule type="cellIs" dxfId="1310" priority="202" stopIfTrue="1" operator="equal">
      <formula>0</formula>
    </cfRule>
  </conditionalFormatting>
  <conditionalFormatting sqref="F49">
    <cfRule type="cellIs" dxfId="1309" priority="201" stopIfTrue="1" operator="equal">
      <formula>0</formula>
    </cfRule>
  </conditionalFormatting>
  <conditionalFormatting sqref="F50">
    <cfRule type="cellIs" dxfId="1308" priority="200" stopIfTrue="1" operator="equal">
      <formula>0</formula>
    </cfRule>
  </conditionalFormatting>
  <conditionalFormatting sqref="F51">
    <cfRule type="cellIs" dxfId="1307" priority="199" stopIfTrue="1" operator="equal">
      <formula>0</formula>
    </cfRule>
  </conditionalFormatting>
  <conditionalFormatting sqref="F52">
    <cfRule type="cellIs" dxfId="1306" priority="198" stopIfTrue="1" operator="equal">
      <formula>0</formula>
    </cfRule>
  </conditionalFormatting>
  <conditionalFormatting sqref="F53">
    <cfRule type="cellIs" dxfId="1305" priority="197" stopIfTrue="1" operator="equal">
      <formula>0</formula>
    </cfRule>
  </conditionalFormatting>
  <conditionalFormatting sqref="F54">
    <cfRule type="cellIs" dxfId="1304" priority="196" stopIfTrue="1" operator="equal">
      <formula>0</formula>
    </cfRule>
  </conditionalFormatting>
  <conditionalFormatting sqref="F55">
    <cfRule type="cellIs" dxfId="1303" priority="195" stopIfTrue="1" operator="equal">
      <formula>0</formula>
    </cfRule>
  </conditionalFormatting>
  <conditionalFormatting sqref="F56">
    <cfRule type="cellIs" dxfId="1302" priority="194" stopIfTrue="1" operator="equal">
      <formula>0</formula>
    </cfRule>
  </conditionalFormatting>
  <conditionalFormatting sqref="F57">
    <cfRule type="cellIs" dxfId="1301" priority="193" stopIfTrue="1" operator="equal">
      <formula>0</formula>
    </cfRule>
  </conditionalFormatting>
  <conditionalFormatting sqref="F58">
    <cfRule type="cellIs" dxfId="1300" priority="192" stopIfTrue="1" operator="equal">
      <formula>0</formula>
    </cfRule>
  </conditionalFormatting>
  <conditionalFormatting sqref="F59">
    <cfRule type="cellIs" dxfId="1299" priority="191" stopIfTrue="1" operator="equal">
      <formula>0</formula>
    </cfRule>
  </conditionalFormatting>
  <conditionalFormatting sqref="F60">
    <cfRule type="cellIs" dxfId="1298" priority="190" stopIfTrue="1" operator="equal">
      <formula>0</formula>
    </cfRule>
  </conditionalFormatting>
  <conditionalFormatting sqref="F61">
    <cfRule type="cellIs" dxfId="1297" priority="189" stopIfTrue="1" operator="equal">
      <formula>0</formula>
    </cfRule>
  </conditionalFormatting>
  <conditionalFormatting sqref="F62">
    <cfRule type="cellIs" dxfId="1296" priority="188" stopIfTrue="1" operator="equal">
      <formula>0</formula>
    </cfRule>
  </conditionalFormatting>
  <conditionalFormatting sqref="F63">
    <cfRule type="cellIs" dxfId="1295" priority="187" stopIfTrue="1" operator="equal">
      <formula>0</formula>
    </cfRule>
  </conditionalFormatting>
  <conditionalFormatting sqref="F64">
    <cfRule type="cellIs" dxfId="1294" priority="186" stopIfTrue="1" operator="equal">
      <formula>0</formula>
    </cfRule>
  </conditionalFormatting>
  <conditionalFormatting sqref="F65">
    <cfRule type="cellIs" dxfId="1293" priority="185" stopIfTrue="1" operator="equal">
      <formula>0</formula>
    </cfRule>
  </conditionalFormatting>
  <conditionalFormatting sqref="F66">
    <cfRule type="cellIs" dxfId="1292" priority="184" stopIfTrue="1" operator="equal">
      <formula>0</formula>
    </cfRule>
  </conditionalFormatting>
  <conditionalFormatting sqref="F67">
    <cfRule type="cellIs" dxfId="1291" priority="183" stopIfTrue="1" operator="equal">
      <formula>0</formula>
    </cfRule>
  </conditionalFormatting>
  <conditionalFormatting sqref="F68">
    <cfRule type="cellIs" dxfId="1290" priority="182" stopIfTrue="1" operator="equal">
      <formula>0</formula>
    </cfRule>
  </conditionalFormatting>
  <conditionalFormatting sqref="F69">
    <cfRule type="cellIs" dxfId="1289" priority="181" stopIfTrue="1" operator="equal">
      <formula>0</formula>
    </cfRule>
  </conditionalFormatting>
  <conditionalFormatting sqref="F70">
    <cfRule type="cellIs" dxfId="1288" priority="180" stopIfTrue="1" operator="equal">
      <formula>0</formula>
    </cfRule>
  </conditionalFormatting>
  <conditionalFormatting sqref="F71">
    <cfRule type="cellIs" dxfId="1287" priority="179" stopIfTrue="1" operator="equal">
      <formula>0</formula>
    </cfRule>
  </conditionalFormatting>
  <conditionalFormatting sqref="F72">
    <cfRule type="cellIs" dxfId="1286" priority="178" stopIfTrue="1" operator="equal">
      <formula>0</formula>
    </cfRule>
  </conditionalFormatting>
  <conditionalFormatting sqref="F73">
    <cfRule type="cellIs" dxfId="1285" priority="177" stopIfTrue="1" operator="equal">
      <formula>0</formula>
    </cfRule>
  </conditionalFormatting>
  <conditionalFormatting sqref="F74">
    <cfRule type="cellIs" dxfId="1284" priority="176" stopIfTrue="1" operator="equal">
      <formula>0</formula>
    </cfRule>
  </conditionalFormatting>
  <conditionalFormatting sqref="F75">
    <cfRule type="cellIs" dxfId="1283" priority="175" stopIfTrue="1" operator="equal">
      <formula>0</formula>
    </cfRule>
  </conditionalFormatting>
  <conditionalFormatting sqref="F76">
    <cfRule type="cellIs" dxfId="1282" priority="174" stopIfTrue="1" operator="equal">
      <formula>0</formula>
    </cfRule>
  </conditionalFormatting>
  <conditionalFormatting sqref="F77">
    <cfRule type="cellIs" dxfId="1281" priority="173" stopIfTrue="1" operator="equal">
      <formula>0</formula>
    </cfRule>
  </conditionalFormatting>
  <conditionalFormatting sqref="F78">
    <cfRule type="cellIs" dxfId="1280" priority="172" stopIfTrue="1" operator="equal">
      <formula>0</formula>
    </cfRule>
  </conditionalFormatting>
  <conditionalFormatting sqref="F79">
    <cfRule type="cellIs" dxfId="1279" priority="171" stopIfTrue="1" operator="equal">
      <formula>0</formula>
    </cfRule>
  </conditionalFormatting>
  <conditionalFormatting sqref="F80">
    <cfRule type="cellIs" dxfId="1278" priority="170" stopIfTrue="1" operator="equal">
      <formula>0</formula>
    </cfRule>
  </conditionalFormatting>
  <conditionalFormatting sqref="F81">
    <cfRule type="cellIs" dxfId="1277" priority="169" stopIfTrue="1" operator="equal">
      <formula>0</formula>
    </cfRule>
  </conditionalFormatting>
  <conditionalFormatting sqref="F82">
    <cfRule type="cellIs" dxfId="1276" priority="168" stopIfTrue="1" operator="equal">
      <formula>0</formula>
    </cfRule>
  </conditionalFormatting>
  <conditionalFormatting sqref="F83">
    <cfRule type="cellIs" dxfId="1275" priority="167" stopIfTrue="1" operator="equal">
      <formula>0</formula>
    </cfRule>
  </conditionalFormatting>
  <conditionalFormatting sqref="F84">
    <cfRule type="cellIs" dxfId="1274" priority="166" stopIfTrue="1" operator="equal">
      <formula>0</formula>
    </cfRule>
  </conditionalFormatting>
  <conditionalFormatting sqref="F85">
    <cfRule type="cellIs" dxfId="1273" priority="165" stopIfTrue="1" operator="equal">
      <formula>0</formula>
    </cfRule>
  </conditionalFormatting>
  <conditionalFormatting sqref="F86">
    <cfRule type="cellIs" dxfId="1272" priority="164" stopIfTrue="1" operator="equal">
      <formula>0</formula>
    </cfRule>
  </conditionalFormatting>
  <conditionalFormatting sqref="F87">
    <cfRule type="cellIs" dxfId="1271" priority="163" stopIfTrue="1" operator="equal">
      <formula>0</formula>
    </cfRule>
  </conditionalFormatting>
  <conditionalFormatting sqref="F88">
    <cfRule type="cellIs" dxfId="1270" priority="162" stopIfTrue="1" operator="equal">
      <formula>0</formula>
    </cfRule>
  </conditionalFormatting>
  <conditionalFormatting sqref="F89">
    <cfRule type="cellIs" dxfId="1269" priority="161" stopIfTrue="1" operator="equal">
      <formula>0</formula>
    </cfRule>
  </conditionalFormatting>
  <conditionalFormatting sqref="F90">
    <cfRule type="cellIs" dxfId="1268" priority="160" stopIfTrue="1" operator="equal">
      <formula>0</formula>
    </cfRule>
  </conditionalFormatting>
  <conditionalFormatting sqref="F91">
    <cfRule type="cellIs" dxfId="1267" priority="159" stopIfTrue="1" operator="equal">
      <formula>0</formula>
    </cfRule>
  </conditionalFormatting>
  <conditionalFormatting sqref="F92">
    <cfRule type="cellIs" dxfId="1266" priority="158" stopIfTrue="1" operator="equal">
      <formula>0</formula>
    </cfRule>
  </conditionalFormatting>
  <conditionalFormatting sqref="F93">
    <cfRule type="cellIs" dxfId="1265" priority="157" stopIfTrue="1" operator="equal">
      <formula>0</formula>
    </cfRule>
  </conditionalFormatting>
  <conditionalFormatting sqref="F94">
    <cfRule type="cellIs" dxfId="1264" priority="156" stopIfTrue="1" operator="equal">
      <formula>0</formula>
    </cfRule>
  </conditionalFormatting>
  <conditionalFormatting sqref="F95">
    <cfRule type="cellIs" dxfId="1263" priority="155" stopIfTrue="1" operator="equal">
      <formula>0</formula>
    </cfRule>
  </conditionalFormatting>
  <conditionalFormatting sqref="F96">
    <cfRule type="cellIs" dxfId="1262" priority="154" stopIfTrue="1" operator="equal">
      <formula>0</formula>
    </cfRule>
  </conditionalFormatting>
  <conditionalFormatting sqref="F97">
    <cfRule type="cellIs" dxfId="1261" priority="153" stopIfTrue="1" operator="equal">
      <formula>0</formula>
    </cfRule>
  </conditionalFormatting>
  <conditionalFormatting sqref="F98">
    <cfRule type="cellIs" dxfId="1260" priority="152" stopIfTrue="1" operator="equal">
      <formula>0</formula>
    </cfRule>
  </conditionalFormatting>
  <conditionalFormatting sqref="F99">
    <cfRule type="cellIs" dxfId="1259" priority="151" stopIfTrue="1" operator="equal">
      <formula>0</formula>
    </cfRule>
  </conditionalFormatting>
  <conditionalFormatting sqref="F100">
    <cfRule type="cellIs" dxfId="1258" priority="150" stopIfTrue="1" operator="equal">
      <formula>0</formula>
    </cfRule>
  </conditionalFormatting>
  <conditionalFormatting sqref="F101">
    <cfRule type="cellIs" dxfId="1257" priority="149" stopIfTrue="1" operator="equal">
      <formula>0</formula>
    </cfRule>
  </conditionalFormatting>
  <conditionalFormatting sqref="F102">
    <cfRule type="cellIs" dxfId="1256" priority="148" stopIfTrue="1" operator="equal">
      <formula>0</formula>
    </cfRule>
  </conditionalFormatting>
  <conditionalFormatting sqref="F103">
    <cfRule type="cellIs" dxfId="1255" priority="147" stopIfTrue="1" operator="equal">
      <formula>0</formula>
    </cfRule>
  </conditionalFormatting>
  <conditionalFormatting sqref="F104">
    <cfRule type="cellIs" dxfId="1254" priority="146" stopIfTrue="1" operator="equal">
      <formula>0</formula>
    </cfRule>
  </conditionalFormatting>
  <conditionalFormatting sqref="F105">
    <cfRule type="cellIs" dxfId="1253" priority="145" stopIfTrue="1" operator="equal">
      <formula>0</formula>
    </cfRule>
  </conditionalFormatting>
  <conditionalFormatting sqref="F106">
    <cfRule type="cellIs" dxfId="1252" priority="144" stopIfTrue="1" operator="equal">
      <formula>0</formula>
    </cfRule>
  </conditionalFormatting>
  <conditionalFormatting sqref="F107">
    <cfRule type="cellIs" dxfId="1251" priority="143" stopIfTrue="1" operator="equal">
      <formula>0</formula>
    </cfRule>
  </conditionalFormatting>
  <conditionalFormatting sqref="F108">
    <cfRule type="cellIs" dxfId="1250" priority="142" stopIfTrue="1" operator="equal">
      <formula>0</formula>
    </cfRule>
  </conditionalFormatting>
  <conditionalFormatting sqref="F109">
    <cfRule type="cellIs" dxfId="1249" priority="141" stopIfTrue="1" operator="equal">
      <formula>0</formula>
    </cfRule>
  </conditionalFormatting>
  <conditionalFormatting sqref="F110">
    <cfRule type="cellIs" dxfId="1248" priority="140" stopIfTrue="1" operator="equal">
      <formula>0</formula>
    </cfRule>
  </conditionalFormatting>
  <conditionalFormatting sqref="F111">
    <cfRule type="cellIs" dxfId="1247" priority="139" stopIfTrue="1" operator="equal">
      <formula>0</formula>
    </cfRule>
  </conditionalFormatting>
  <conditionalFormatting sqref="F112">
    <cfRule type="cellIs" dxfId="1246" priority="138" stopIfTrue="1" operator="equal">
      <formula>0</formula>
    </cfRule>
  </conditionalFormatting>
  <conditionalFormatting sqref="F113">
    <cfRule type="cellIs" dxfId="1245" priority="137" stopIfTrue="1" operator="equal">
      <formula>0</formula>
    </cfRule>
  </conditionalFormatting>
  <conditionalFormatting sqref="F114">
    <cfRule type="cellIs" dxfId="1244" priority="136" stopIfTrue="1" operator="equal">
      <formula>0</formula>
    </cfRule>
  </conditionalFormatting>
  <conditionalFormatting sqref="F115">
    <cfRule type="cellIs" dxfId="1243" priority="135" stopIfTrue="1" operator="equal">
      <formula>0</formula>
    </cfRule>
  </conditionalFormatting>
  <conditionalFormatting sqref="F116">
    <cfRule type="cellIs" dxfId="1242" priority="134" stopIfTrue="1" operator="equal">
      <formula>0</formula>
    </cfRule>
  </conditionalFormatting>
  <conditionalFormatting sqref="F117">
    <cfRule type="cellIs" dxfId="1241" priority="133" stopIfTrue="1" operator="equal">
      <formula>0</formula>
    </cfRule>
  </conditionalFormatting>
  <conditionalFormatting sqref="F118">
    <cfRule type="cellIs" dxfId="1240" priority="132" stopIfTrue="1" operator="equal">
      <formula>0</formula>
    </cfRule>
  </conditionalFormatting>
  <conditionalFormatting sqref="F119">
    <cfRule type="cellIs" dxfId="1239" priority="131" stopIfTrue="1" operator="equal">
      <formula>0</formula>
    </cfRule>
  </conditionalFormatting>
  <conditionalFormatting sqref="F120">
    <cfRule type="cellIs" dxfId="1238" priority="130" stopIfTrue="1" operator="equal">
      <formula>0</formula>
    </cfRule>
  </conditionalFormatting>
  <conditionalFormatting sqref="F121">
    <cfRule type="cellIs" dxfId="1237" priority="129" stopIfTrue="1" operator="equal">
      <formula>0</formula>
    </cfRule>
  </conditionalFormatting>
  <conditionalFormatting sqref="F122">
    <cfRule type="cellIs" dxfId="1236" priority="128" stopIfTrue="1" operator="equal">
      <formula>0</formula>
    </cfRule>
  </conditionalFormatting>
  <conditionalFormatting sqref="F123">
    <cfRule type="cellIs" dxfId="1235" priority="127" stopIfTrue="1" operator="equal">
      <formula>0</formula>
    </cfRule>
  </conditionalFormatting>
  <conditionalFormatting sqref="F124">
    <cfRule type="cellIs" dxfId="1234" priority="126" stopIfTrue="1" operator="equal">
      <formula>0</formula>
    </cfRule>
  </conditionalFormatting>
  <conditionalFormatting sqref="F125">
    <cfRule type="cellIs" dxfId="1233" priority="125" stopIfTrue="1" operator="equal">
      <formula>0</formula>
    </cfRule>
  </conditionalFormatting>
  <conditionalFormatting sqref="F126">
    <cfRule type="cellIs" dxfId="1232" priority="124" stopIfTrue="1" operator="equal">
      <formula>0</formula>
    </cfRule>
  </conditionalFormatting>
  <conditionalFormatting sqref="F127">
    <cfRule type="cellIs" dxfId="1231" priority="123" stopIfTrue="1" operator="equal">
      <formula>0</formula>
    </cfRule>
  </conditionalFormatting>
  <conditionalFormatting sqref="F128">
    <cfRule type="cellIs" dxfId="1230" priority="122" stopIfTrue="1" operator="equal">
      <formula>0</formula>
    </cfRule>
  </conditionalFormatting>
  <conditionalFormatting sqref="F129">
    <cfRule type="cellIs" dxfId="1229" priority="121" stopIfTrue="1" operator="equal">
      <formula>0</formula>
    </cfRule>
  </conditionalFormatting>
  <conditionalFormatting sqref="F130">
    <cfRule type="cellIs" dxfId="1228" priority="120" stopIfTrue="1" operator="equal">
      <formula>0</formula>
    </cfRule>
  </conditionalFormatting>
  <conditionalFormatting sqref="F131">
    <cfRule type="cellIs" dxfId="1227" priority="119" stopIfTrue="1" operator="equal">
      <formula>0</formula>
    </cfRule>
  </conditionalFormatting>
  <conditionalFormatting sqref="F132">
    <cfRule type="cellIs" dxfId="1226" priority="118" stopIfTrue="1" operator="equal">
      <formula>0</formula>
    </cfRule>
  </conditionalFormatting>
  <conditionalFormatting sqref="F133">
    <cfRule type="cellIs" dxfId="1225" priority="117" stopIfTrue="1" operator="equal">
      <formula>0</formula>
    </cfRule>
  </conditionalFormatting>
  <conditionalFormatting sqref="F134">
    <cfRule type="cellIs" dxfId="1224" priority="116" stopIfTrue="1" operator="equal">
      <formula>0</formula>
    </cfRule>
  </conditionalFormatting>
  <conditionalFormatting sqref="F135">
    <cfRule type="cellIs" dxfId="1223" priority="115" stopIfTrue="1" operator="equal">
      <formula>0</formula>
    </cfRule>
  </conditionalFormatting>
  <conditionalFormatting sqref="F136">
    <cfRule type="cellIs" dxfId="1222" priority="114" stopIfTrue="1" operator="equal">
      <formula>0</formula>
    </cfRule>
  </conditionalFormatting>
  <conditionalFormatting sqref="F137">
    <cfRule type="cellIs" dxfId="1221" priority="113" stopIfTrue="1" operator="equal">
      <formula>0</formula>
    </cfRule>
  </conditionalFormatting>
  <conditionalFormatting sqref="F138">
    <cfRule type="cellIs" dxfId="1220" priority="112" stopIfTrue="1" operator="equal">
      <formula>0</formula>
    </cfRule>
  </conditionalFormatting>
  <conditionalFormatting sqref="F139">
    <cfRule type="cellIs" dxfId="1219" priority="111" stopIfTrue="1" operator="equal">
      <formula>0</formula>
    </cfRule>
  </conditionalFormatting>
  <conditionalFormatting sqref="F140">
    <cfRule type="cellIs" dxfId="1218" priority="110" stopIfTrue="1" operator="equal">
      <formula>0</formula>
    </cfRule>
  </conditionalFormatting>
  <conditionalFormatting sqref="F141">
    <cfRule type="cellIs" dxfId="1217" priority="109" stopIfTrue="1" operator="equal">
      <formula>0</formula>
    </cfRule>
  </conditionalFormatting>
  <conditionalFormatting sqref="F142">
    <cfRule type="cellIs" dxfId="1216" priority="108" stopIfTrue="1" operator="equal">
      <formula>0</formula>
    </cfRule>
  </conditionalFormatting>
  <conditionalFormatting sqref="F143">
    <cfRule type="cellIs" dxfId="1215" priority="107" stopIfTrue="1" operator="equal">
      <formula>0</formula>
    </cfRule>
  </conditionalFormatting>
  <conditionalFormatting sqref="F144">
    <cfRule type="cellIs" dxfId="1214" priority="106" stopIfTrue="1" operator="equal">
      <formula>0</formula>
    </cfRule>
  </conditionalFormatting>
  <conditionalFormatting sqref="F145">
    <cfRule type="cellIs" dxfId="1213" priority="105" stopIfTrue="1" operator="equal">
      <formula>0</formula>
    </cfRule>
  </conditionalFormatting>
  <conditionalFormatting sqref="F146">
    <cfRule type="cellIs" dxfId="1212" priority="104" stopIfTrue="1" operator="equal">
      <formula>0</formula>
    </cfRule>
  </conditionalFormatting>
  <conditionalFormatting sqref="F147">
    <cfRule type="cellIs" dxfId="1211" priority="103" stopIfTrue="1" operator="equal">
      <formula>0</formula>
    </cfRule>
  </conditionalFormatting>
  <conditionalFormatting sqref="F148">
    <cfRule type="cellIs" dxfId="1210" priority="102" stopIfTrue="1" operator="equal">
      <formula>0</formula>
    </cfRule>
  </conditionalFormatting>
  <conditionalFormatting sqref="F149">
    <cfRule type="cellIs" dxfId="1209" priority="101" stopIfTrue="1" operator="equal">
      <formula>0</formula>
    </cfRule>
  </conditionalFormatting>
  <conditionalFormatting sqref="F150">
    <cfRule type="cellIs" dxfId="1208" priority="100" stopIfTrue="1" operator="equal">
      <formula>0</formula>
    </cfRule>
  </conditionalFormatting>
  <conditionalFormatting sqref="F151">
    <cfRule type="cellIs" dxfId="1207" priority="99" stopIfTrue="1" operator="equal">
      <formula>0</formula>
    </cfRule>
  </conditionalFormatting>
  <conditionalFormatting sqref="F152">
    <cfRule type="cellIs" dxfId="1206" priority="98" stopIfTrue="1" operator="equal">
      <formula>0</formula>
    </cfRule>
  </conditionalFormatting>
  <conditionalFormatting sqref="F153">
    <cfRule type="cellIs" dxfId="1205" priority="97" stopIfTrue="1" operator="equal">
      <formula>0</formula>
    </cfRule>
  </conditionalFormatting>
  <conditionalFormatting sqref="F154">
    <cfRule type="cellIs" dxfId="1204" priority="96" stopIfTrue="1" operator="equal">
      <formula>0</formula>
    </cfRule>
  </conditionalFormatting>
  <conditionalFormatting sqref="F155">
    <cfRule type="cellIs" dxfId="1203" priority="95" stopIfTrue="1" operator="equal">
      <formula>0</formula>
    </cfRule>
  </conditionalFormatting>
  <conditionalFormatting sqref="F156">
    <cfRule type="cellIs" dxfId="1202" priority="94" stopIfTrue="1" operator="equal">
      <formula>0</formula>
    </cfRule>
  </conditionalFormatting>
  <conditionalFormatting sqref="F157">
    <cfRule type="cellIs" dxfId="1201" priority="93" stopIfTrue="1" operator="equal">
      <formula>0</formula>
    </cfRule>
  </conditionalFormatting>
  <conditionalFormatting sqref="F158">
    <cfRule type="cellIs" dxfId="1200" priority="92" stopIfTrue="1" operator="equal">
      <formula>0</formula>
    </cfRule>
  </conditionalFormatting>
  <conditionalFormatting sqref="F159">
    <cfRule type="cellIs" dxfId="1199" priority="91" stopIfTrue="1" operator="equal">
      <formula>0</formula>
    </cfRule>
  </conditionalFormatting>
  <conditionalFormatting sqref="F160">
    <cfRule type="cellIs" dxfId="1198" priority="90" stopIfTrue="1" operator="equal">
      <formula>0</formula>
    </cfRule>
  </conditionalFormatting>
  <conditionalFormatting sqref="F161">
    <cfRule type="cellIs" dxfId="1197" priority="89" stopIfTrue="1" operator="equal">
      <formula>0</formula>
    </cfRule>
  </conditionalFormatting>
  <conditionalFormatting sqref="F162">
    <cfRule type="cellIs" dxfId="1196" priority="88" stopIfTrue="1" operator="equal">
      <formula>0</formula>
    </cfRule>
  </conditionalFormatting>
  <conditionalFormatting sqref="F163">
    <cfRule type="cellIs" dxfId="1195" priority="87" stopIfTrue="1" operator="equal">
      <formula>0</formula>
    </cfRule>
  </conditionalFormatting>
  <conditionalFormatting sqref="F164">
    <cfRule type="cellIs" dxfId="1194" priority="86" stopIfTrue="1" operator="equal">
      <formula>0</formula>
    </cfRule>
  </conditionalFormatting>
  <conditionalFormatting sqref="F165">
    <cfRule type="cellIs" dxfId="1193" priority="85" stopIfTrue="1" operator="equal">
      <formula>0</formula>
    </cfRule>
  </conditionalFormatting>
  <conditionalFormatting sqref="F166">
    <cfRule type="cellIs" dxfId="1192" priority="84" stopIfTrue="1" operator="equal">
      <formula>0</formula>
    </cfRule>
  </conditionalFormatting>
  <conditionalFormatting sqref="F167">
    <cfRule type="cellIs" dxfId="1191" priority="83" stopIfTrue="1" operator="equal">
      <formula>0</formula>
    </cfRule>
  </conditionalFormatting>
  <conditionalFormatting sqref="F168">
    <cfRule type="cellIs" dxfId="1190" priority="82" stopIfTrue="1" operator="equal">
      <formula>0</formula>
    </cfRule>
  </conditionalFormatting>
  <conditionalFormatting sqref="F169">
    <cfRule type="cellIs" dxfId="1189" priority="81" stopIfTrue="1" operator="equal">
      <formula>0</formula>
    </cfRule>
  </conditionalFormatting>
  <conditionalFormatting sqref="F170">
    <cfRule type="cellIs" dxfId="1188" priority="80" stopIfTrue="1" operator="equal">
      <formula>0</formula>
    </cfRule>
  </conditionalFormatting>
  <conditionalFormatting sqref="F171">
    <cfRule type="cellIs" dxfId="1187" priority="79" stopIfTrue="1" operator="equal">
      <formula>0</formula>
    </cfRule>
  </conditionalFormatting>
  <conditionalFormatting sqref="F172">
    <cfRule type="cellIs" dxfId="1186" priority="78" stopIfTrue="1" operator="equal">
      <formula>0</formula>
    </cfRule>
  </conditionalFormatting>
  <conditionalFormatting sqref="F173">
    <cfRule type="cellIs" dxfId="1185" priority="77" stopIfTrue="1" operator="equal">
      <formula>0</formula>
    </cfRule>
  </conditionalFormatting>
  <conditionalFormatting sqref="F174">
    <cfRule type="cellIs" dxfId="1184" priority="76" stopIfTrue="1" operator="equal">
      <formula>0</formula>
    </cfRule>
  </conditionalFormatting>
  <conditionalFormatting sqref="F175">
    <cfRule type="cellIs" dxfId="1183" priority="75" stopIfTrue="1" operator="equal">
      <formula>0</formula>
    </cfRule>
  </conditionalFormatting>
  <conditionalFormatting sqref="F176">
    <cfRule type="cellIs" dxfId="1182" priority="74" stopIfTrue="1" operator="equal">
      <formula>0</formula>
    </cfRule>
  </conditionalFormatting>
  <conditionalFormatting sqref="F177">
    <cfRule type="cellIs" dxfId="1181" priority="73" stopIfTrue="1" operator="equal">
      <formula>0</formula>
    </cfRule>
  </conditionalFormatting>
  <conditionalFormatting sqref="F178">
    <cfRule type="cellIs" dxfId="1180" priority="72" stopIfTrue="1" operator="equal">
      <formula>0</formula>
    </cfRule>
  </conditionalFormatting>
  <conditionalFormatting sqref="F179">
    <cfRule type="cellIs" dxfId="1179" priority="71" stopIfTrue="1" operator="equal">
      <formula>0</formula>
    </cfRule>
  </conditionalFormatting>
  <conditionalFormatting sqref="F180">
    <cfRule type="cellIs" dxfId="1178" priority="70" stopIfTrue="1" operator="equal">
      <formula>0</formula>
    </cfRule>
  </conditionalFormatting>
  <conditionalFormatting sqref="F181">
    <cfRule type="cellIs" dxfId="1177" priority="69" stopIfTrue="1" operator="equal">
      <formula>0</formula>
    </cfRule>
  </conditionalFormatting>
  <conditionalFormatting sqref="F182">
    <cfRule type="cellIs" dxfId="1176" priority="68" stopIfTrue="1" operator="equal">
      <formula>0</formula>
    </cfRule>
  </conditionalFormatting>
  <conditionalFormatting sqref="F183">
    <cfRule type="cellIs" dxfId="1175" priority="67" stopIfTrue="1" operator="equal">
      <formula>0</formula>
    </cfRule>
  </conditionalFormatting>
  <conditionalFormatting sqref="F184">
    <cfRule type="cellIs" dxfId="1174" priority="66" stopIfTrue="1" operator="equal">
      <formula>0</formula>
    </cfRule>
  </conditionalFormatting>
  <conditionalFormatting sqref="F185">
    <cfRule type="cellIs" dxfId="1173" priority="65" stopIfTrue="1" operator="equal">
      <formula>0</formula>
    </cfRule>
  </conditionalFormatting>
  <conditionalFormatting sqref="F186">
    <cfRule type="cellIs" dxfId="1172" priority="64" stopIfTrue="1" operator="equal">
      <formula>0</formula>
    </cfRule>
  </conditionalFormatting>
  <conditionalFormatting sqref="F187">
    <cfRule type="cellIs" dxfId="1171" priority="63" stopIfTrue="1" operator="equal">
      <formula>0</formula>
    </cfRule>
  </conditionalFormatting>
  <conditionalFormatting sqref="F188">
    <cfRule type="cellIs" dxfId="1170" priority="62" stopIfTrue="1" operator="equal">
      <formula>0</formula>
    </cfRule>
  </conditionalFormatting>
  <conditionalFormatting sqref="F189">
    <cfRule type="cellIs" dxfId="1169" priority="61" stopIfTrue="1" operator="equal">
      <formula>0</formula>
    </cfRule>
  </conditionalFormatting>
  <conditionalFormatting sqref="F190">
    <cfRule type="cellIs" dxfId="1168" priority="60" stopIfTrue="1" operator="equal">
      <formula>0</formula>
    </cfRule>
  </conditionalFormatting>
  <conditionalFormatting sqref="F191">
    <cfRule type="cellIs" dxfId="1167" priority="59" stopIfTrue="1" operator="equal">
      <formula>0</formula>
    </cfRule>
  </conditionalFormatting>
  <conditionalFormatting sqref="F192">
    <cfRule type="cellIs" dxfId="1166" priority="58" stopIfTrue="1" operator="equal">
      <formula>0</formula>
    </cfRule>
  </conditionalFormatting>
  <conditionalFormatting sqref="F193">
    <cfRule type="cellIs" dxfId="1165" priority="57" stopIfTrue="1" operator="equal">
      <formula>0</formula>
    </cfRule>
  </conditionalFormatting>
  <conditionalFormatting sqref="F194">
    <cfRule type="cellIs" dxfId="1164" priority="56" stopIfTrue="1" operator="equal">
      <formula>0</formula>
    </cfRule>
  </conditionalFormatting>
  <conditionalFormatting sqref="F195">
    <cfRule type="cellIs" dxfId="1163" priority="55" stopIfTrue="1" operator="equal">
      <formula>0</formula>
    </cfRule>
  </conditionalFormatting>
  <conditionalFormatting sqref="F196">
    <cfRule type="cellIs" dxfId="1162" priority="54" stopIfTrue="1" operator="equal">
      <formula>0</formula>
    </cfRule>
  </conditionalFormatting>
  <conditionalFormatting sqref="F197">
    <cfRule type="cellIs" dxfId="1161" priority="53" stopIfTrue="1" operator="equal">
      <formula>0</formula>
    </cfRule>
  </conditionalFormatting>
  <conditionalFormatting sqref="F198">
    <cfRule type="cellIs" dxfId="1160" priority="52" stopIfTrue="1" operator="equal">
      <formula>0</formula>
    </cfRule>
  </conditionalFormatting>
  <conditionalFormatting sqref="F199">
    <cfRule type="cellIs" dxfId="1159" priority="51" stopIfTrue="1" operator="equal">
      <formula>0</formula>
    </cfRule>
  </conditionalFormatting>
  <conditionalFormatting sqref="F200">
    <cfRule type="cellIs" dxfId="1158" priority="50" stopIfTrue="1" operator="equal">
      <formula>0</formula>
    </cfRule>
  </conditionalFormatting>
  <conditionalFormatting sqref="F201">
    <cfRule type="cellIs" dxfId="1157" priority="49" stopIfTrue="1" operator="equal">
      <formula>0</formula>
    </cfRule>
  </conditionalFormatting>
  <conditionalFormatting sqref="F202">
    <cfRule type="cellIs" dxfId="1156" priority="48" stopIfTrue="1" operator="equal">
      <formula>0</formula>
    </cfRule>
  </conditionalFormatting>
  <conditionalFormatting sqref="F203">
    <cfRule type="cellIs" dxfId="1155" priority="47" stopIfTrue="1" operator="equal">
      <formula>0</formula>
    </cfRule>
  </conditionalFormatting>
  <conditionalFormatting sqref="F204">
    <cfRule type="cellIs" dxfId="1154" priority="46" stopIfTrue="1" operator="equal">
      <formula>0</formula>
    </cfRule>
  </conditionalFormatting>
  <conditionalFormatting sqref="F205">
    <cfRule type="cellIs" dxfId="1153" priority="45" stopIfTrue="1" operator="equal">
      <formula>0</formula>
    </cfRule>
  </conditionalFormatting>
  <conditionalFormatting sqref="F206">
    <cfRule type="cellIs" dxfId="1152" priority="44" stopIfTrue="1" operator="equal">
      <formula>0</formula>
    </cfRule>
  </conditionalFormatting>
  <conditionalFormatting sqref="F207">
    <cfRule type="cellIs" dxfId="1151" priority="43" stopIfTrue="1" operator="equal">
      <formula>0</formula>
    </cfRule>
  </conditionalFormatting>
  <conditionalFormatting sqref="F208">
    <cfRule type="cellIs" dxfId="1150" priority="42" stopIfTrue="1" operator="equal">
      <formula>0</formula>
    </cfRule>
  </conditionalFormatting>
  <conditionalFormatting sqref="F209">
    <cfRule type="cellIs" dxfId="1149" priority="41" stopIfTrue="1" operator="equal">
      <formula>0</formula>
    </cfRule>
  </conditionalFormatting>
  <conditionalFormatting sqref="F210">
    <cfRule type="cellIs" dxfId="1148" priority="40" stopIfTrue="1" operator="equal">
      <formula>0</formula>
    </cfRule>
  </conditionalFormatting>
  <conditionalFormatting sqref="F211">
    <cfRule type="cellIs" dxfId="1147" priority="39" stopIfTrue="1" operator="equal">
      <formula>0</formula>
    </cfRule>
  </conditionalFormatting>
  <conditionalFormatting sqref="F212">
    <cfRule type="cellIs" dxfId="1146" priority="38" stopIfTrue="1" operator="equal">
      <formula>0</formula>
    </cfRule>
  </conditionalFormatting>
  <conditionalFormatting sqref="F213">
    <cfRule type="cellIs" dxfId="1145" priority="37" stopIfTrue="1" operator="equal">
      <formula>0</formula>
    </cfRule>
  </conditionalFormatting>
  <conditionalFormatting sqref="F214">
    <cfRule type="cellIs" dxfId="1144" priority="36" stopIfTrue="1" operator="equal">
      <formula>0</formula>
    </cfRule>
  </conditionalFormatting>
  <conditionalFormatting sqref="F215">
    <cfRule type="cellIs" dxfId="1143" priority="35" stopIfTrue="1" operator="equal">
      <formula>0</formula>
    </cfRule>
  </conditionalFormatting>
  <conditionalFormatting sqref="F216">
    <cfRule type="cellIs" dxfId="1142" priority="34" stopIfTrue="1" operator="equal">
      <formula>0</formula>
    </cfRule>
  </conditionalFormatting>
  <conditionalFormatting sqref="F217">
    <cfRule type="cellIs" dxfId="1141" priority="33" stopIfTrue="1" operator="equal">
      <formula>0</formula>
    </cfRule>
  </conditionalFormatting>
  <conditionalFormatting sqref="F218">
    <cfRule type="cellIs" dxfId="1140" priority="32" stopIfTrue="1" operator="equal">
      <formula>0</formula>
    </cfRule>
  </conditionalFormatting>
  <conditionalFormatting sqref="F219">
    <cfRule type="cellIs" dxfId="1139" priority="31" stopIfTrue="1" operator="equal">
      <formula>0</formula>
    </cfRule>
  </conditionalFormatting>
  <conditionalFormatting sqref="F220">
    <cfRule type="cellIs" dxfId="1138" priority="30" stopIfTrue="1" operator="equal">
      <formula>0</formula>
    </cfRule>
  </conditionalFormatting>
  <conditionalFormatting sqref="F221">
    <cfRule type="cellIs" dxfId="1137" priority="29" stopIfTrue="1" operator="equal">
      <formula>0</formula>
    </cfRule>
  </conditionalFormatting>
  <conditionalFormatting sqref="F222">
    <cfRule type="cellIs" dxfId="1136" priority="28" stopIfTrue="1" operator="equal">
      <formula>0</formula>
    </cfRule>
  </conditionalFormatting>
  <conditionalFormatting sqref="F223">
    <cfRule type="cellIs" dxfId="1135" priority="27" stopIfTrue="1" operator="equal">
      <formula>0</formula>
    </cfRule>
  </conditionalFormatting>
  <conditionalFormatting sqref="F224">
    <cfRule type="cellIs" dxfId="1134" priority="26" stopIfTrue="1" operator="equal">
      <formula>0</formula>
    </cfRule>
  </conditionalFormatting>
  <conditionalFormatting sqref="F225">
    <cfRule type="cellIs" dxfId="1133" priority="25" stopIfTrue="1" operator="equal">
      <formula>0</formula>
    </cfRule>
  </conditionalFormatting>
  <conditionalFormatting sqref="F226">
    <cfRule type="cellIs" dxfId="1132" priority="24" stopIfTrue="1" operator="equal">
      <formula>0</formula>
    </cfRule>
  </conditionalFormatting>
  <conditionalFormatting sqref="F227">
    <cfRule type="cellIs" dxfId="1131" priority="23" stopIfTrue="1" operator="equal">
      <formula>0</formula>
    </cfRule>
  </conditionalFormatting>
  <conditionalFormatting sqref="F228">
    <cfRule type="cellIs" dxfId="1130" priority="22" stopIfTrue="1" operator="equal">
      <formula>0</formula>
    </cfRule>
  </conditionalFormatting>
  <conditionalFormatting sqref="F229">
    <cfRule type="cellIs" dxfId="1129" priority="21" stopIfTrue="1" operator="equal">
      <formula>0</formula>
    </cfRule>
  </conditionalFormatting>
  <conditionalFormatting sqref="F230">
    <cfRule type="cellIs" dxfId="1128" priority="20" stopIfTrue="1" operator="equal">
      <formula>0</formula>
    </cfRule>
  </conditionalFormatting>
  <conditionalFormatting sqref="F231">
    <cfRule type="cellIs" dxfId="1127" priority="19" stopIfTrue="1" operator="equal">
      <formula>0</formula>
    </cfRule>
  </conditionalFormatting>
  <conditionalFormatting sqref="F232">
    <cfRule type="cellIs" dxfId="1126" priority="18" stopIfTrue="1" operator="equal">
      <formula>0</formula>
    </cfRule>
  </conditionalFormatting>
  <conditionalFormatting sqref="F233">
    <cfRule type="cellIs" dxfId="1125" priority="17" stopIfTrue="1" operator="equal">
      <formula>0</formula>
    </cfRule>
  </conditionalFormatting>
  <conditionalFormatting sqref="F234">
    <cfRule type="cellIs" dxfId="1124" priority="16" stopIfTrue="1" operator="equal">
      <formula>0</formula>
    </cfRule>
  </conditionalFormatting>
  <conditionalFormatting sqref="F235">
    <cfRule type="cellIs" dxfId="1123" priority="15" stopIfTrue="1" operator="equal">
      <formula>0</formula>
    </cfRule>
  </conditionalFormatting>
  <conditionalFormatting sqref="F236">
    <cfRule type="cellIs" dxfId="1122" priority="14" stopIfTrue="1" operator="equal">
      <formula>0</formula>
    </cfRule>
  </conditionalFormatting>
  <conditionalFormatting sqref="F237">
    <cfRule type="cellIs" dxfId="1121" priority="13" stopIfTrue="1" operator="equal">
      <formula>0</formula>
    </cfRule>
  </conditionalFormatting>
  <conditionalFormatting sqref="F238">
    <cfRule type="cellIs" dxfId="1120" priority="12" stopIfTrue="1" operator="equal">
      <formula>0</formula>
    </cfRule>
  </conditionalFormatting>
  <conditionalFormatting sqref="F239">
    <cfRule type="cellIs" dxfId="1119" priority="11" stopIfTrue="1" operator="equal">
      <formula>0</formula>
    </cfRule>
  </conditionalFormatting>
  <conditionalFormatting sqref="F240">
    <cfRule type="cellIs" dxfId="1118" priority="10" stopIfTrue="1" operator="equal">
      <formula>0</formula>
    </cfRule>
  </conditionalFormatting>
  <conditionalFormatting sqref="F241">
    <cfRule type="cellIs" dxfId="1117" priority="9" stopIfTrue="1" operator="equal">
      <formula>0</formula>
    </cfRule>
  </conditionalFormatting>
  <conditionalFormatting sqref="F242">
    <cfRule type="cellIs" dxfId="1116" priority="8" stopIfTrue="1" operator="equal">
      <formula>0</formula>
    </cfRule>
  </conditionalFormatting>
  <conditionalFormatting sqref="F243">
    <cfRule type="cellIs" dxfId="1115" priority="7" stopIfTrue="1" operator="equal">
      <formula>0</formula>
    </cfRule>
  </conditionalFormatting>
  <conditionalFormatting sqref="F244">
    <cfRule type="cellIs" dxfId="1114" priority="6" stopIfTrue="1" operator="equal">
      <formula>0</formula>
    </cfRule>
  </conditionalFormatting>
  <conditionalFormatting sqref="F245">
    <cfRule type="cellIs" dxfId="1113" priority="5" stopIfTrue="1" operator="equal">
      <formula>0</formula>
    </cfRule>
  </conditionalFormatting>
  <conditionalFormatting sqref="F246">
    <cfRule type="cellIs" dxfId="1112" priority="4" stopIfTrue="1" operator="equal">
      <formula>0</formula>
    </cfRule>
  </conditionalFormatting>
  <conditionalFormatting sqref="F247">
    <cfRule type="cellIs" dxfId="1111" priority="3" stopIfTrue="1" operator="equal">
      <formula>0</formula>
    </cfRule>
  </conditionalFormatting>
  <conditionalFormatting sqref="F248">
    <cfRule type="cellIs" dxfId="1110" priority="2" stopIfTrue="1" operator="equal">
      <formula>0</formula>
    </cfRule>
  </conditionalFormatting>
  <conditionalFormatting sqref="F249">
    <cfRule type="cellIs" dxfId="1109" priority="1" stopIfTrue="1" operator="equal">
      <formula>0</formula>
    </cfRule>
  </conditionalFormatting>
  <printOptions gridLinesSet="0"/>
  <pageMargins left="0.39370078740157483" right="0.39370078740157483" top="0.78740157480314965" bottom="0.39370078740157483" header="0" footer="0"/>
  <pageSetup paperSize="9" scale="54"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1112"/>
  <sheetViews>
    <sheetView showGridLines="0" topLeftCell="A24" workbookViewId="0"/>
  </sheetViews>
  <sheetFormatPr defaultRowHeight="12.75"/>
  <cols>
    <col min="1" max="1" width="45.7109375" customWidth="1"/>
    <col min="2" max="2" width="4.28515625" customWidth="1"/>
    <col min="3" max="3" width="40.7109375" customWidth="1"/>
    <col min="4" max="4" width="18.85546875" customWidth="1"/>
    <col min="5" max="6" width="18.7109375" customWidth="1"/>
  </cols>
  <sheetData>
    <row r="1" spans="1:6" ht="12.75" customHeight="1"/>
    <row r="2" spans="1:6" ht="15" customHeight="1">
      <c r="A2" s="112" t="s">
        <v>21</v>
      </c>
      <c r="B2" s="112"/>
      <c r="C2" s="112"/>
      <c r="D2" s="112"/>
      <c r="E2" s="25"/>
      <c r="F2" s="5" t="s">
        <v>18</v>
      </c>
    </row>
    <row r="3" spans="1:6" ht="13.5" customHeight="1" thickBot="1">
      <c r="A3" s="13"/>
      <c r="B3" s="13"/>
      <c r="C3" s="15"/>
      <c r="D3" s="14"/>
      <c r="E3" s="14"/>
      <c r="F3" s="14"/>
    </row>
    <row r="4" spans="1:6" ht="10.35" customHeight="1">
      <c r="A4" s="122" t="s">
        <v>4</v>
      </c>
      <c r="B4" s="116" t="s">
        <v>11</v>
      </c>
      <c r="C4" s="125" t="s">
        <v>25</v>
      </c>
      <c r="D4" s="119" t="s">
        <v>17</v>
      </c>
      <c r="E4" s="127" t="s">
        <v>12</v>
      </c>
      <c r="F4" s="104" t="s">
        <v>15</v>
      </c>
    </row>
    <row r="5" spans="1:6" ht="5.45" customHeight="1">
      <c r="A5" s="123"/>
      <c r="B5" s="117"/>
      <c r="C5" s="126"/>
      <c r="D5" s="120"/>
      <c r="E5" s="128"/>
      <c r="F5" s="105"/>
    </row>
    <row r="6" spans="1:6" ht="9.6" customHeight="1">
      <c r="A6" s="123"/>
      <c r="B6" s="117"/>
      <c r="C6" s="126"/>
      <c r="D6" s="120"/>
      <c r="E6" s="128"/>
      <c r="F6" s="105"/>
    </row>
    <row r="7" spans="1:6" ht="6" customHeight="1">
      <c r="A7" s="123"/>
      <c r="B7" s="117"/>
      <c r="C7" s="126"/>
      <c r="D7" s="120"/>
      <c r="E7" s="128"/>
      <c r="F7" s="105"/>
    </row>
    <row r="8" spans="1:6" ht="6.6" customHeight="1">
      <c r="A8" s="123"/>
      <c r="B8" s="117"/>
      <c r="C8" s="126"/>
      <c r="D8" s="120"/>
      <c r="E8" s="128"/>
      <c r="F8" s="105"/>
    </row>
    <row r="9" spans="1:6" ht="11.1" customHeight="1">
      <c r="A9" s="123"/>
      <c r="B9" s="117"/>
      <c r="C9" s="126"/>
      <c r="D9" s="120"/>
      <c r="E9" s="128"/>
      <c r="F9" s="105"/>
    </row>
    <row r="10" spans="1:6" ht="4.1500000000000004" hidden="1" customHeight="1">
      <c r="A10" s="123"/>
      <c r="B10" s="117"/>
      <c r="C10" s="77"/>
      <c r="D10" s="120"/>
      <c r="E10" s="27"/>
      <c r="F10" s="32"/>
    </row>
    <row r="11" spans="1:6" ht="13.15" hidden="1" customHeight="1">
      <c r="A11" s="124"/>
      <c r="B11" s="118"/>
      <c r="C11" s="78"/>
      <c r="D11" s="121"/>
      <c r="E11" s="29"/>
      <c r="F11" s="33"/>
    </row>
    <row r="12" spans="1:6" ht="13.5" customHeight="1" thickBot="1">
      <c r="A12" s="17">
        <v>1</v>
      </c>
      <c r="B12" s="18">
        <v>2</v>
      </c>
      <c r="C12" s="23">
        <v>3</v>
      </c>
      <c r="D12" s="19" t="s">
        <v>1</v>
      </c>
      <c r="E12" s="28" t="s">
        <v>2</v>
      </c>
      <c r="F12" s="20" t="s">
        <v>13</v>
      </c>
    </row>
    <row r="13" spans="1:6">
      <c r="A13" s="88" t="s">
        <v>467</v>
      </c>
      <c r="B13" s="89" t="s">
        <v>468</v>
      </c>
      <c r="C13" s="90" t="s">
        <v>469</v>
      </c>
      <c r="D13" s="91">
        <v>978988763.49000001</v>
      </c>
      <c r="E13" s="92">
        <v>786922103.83000004</v>
      </c>
      <c r="F13" s="93">
        <f>IF(OR(D13="-",E13=D13),"-",D13-IF(E13="-",0,E13))</f>
        <v>192066659.65999997</v>
      </c>
    </row>
    <row r="14" spans="1:6">
      <c r="A14" s="94" t="s">
        <v>44</v>
      </c>
      <c r="B14" s="62"/>
      <c r="C14" s="83"/>
      <c r="D14" s="86"/>
      <c r="E14" s="63"/>
      <c r="F14" s="64"/>
    </row>
    <row r="15" spans="1:6">
      <c r="A15" s="42" t="s">
        <v>470</v>
      </c>
      <c r="B15" s="69" t="s">
        <v>468</v>
      </c>
      <c r="C15" s="80" t="s">
        <v>471</v>
      </c>
      <c r="D15" s="40">
        <v>185722583.49000001</v>
      </c>
      <c r="E15" s="61">
        <v>136096502.16</v>
      </c>
      <c r="F15" s="43">
        <f t="shared" ref="F15:F78" si="0">IF(OR(D15="-",E15=D15),"-",D15-IF(E15="-",0,E15))</f>
        <v>49626081.330000013</v>
      </c>
    </row>
    <row r="16" spans="1:6">
      <c r="A16" s="42" t="s">
        <v>472</v>
      </c>
      <c r="B16" s="69" t="s">
        <v>468</v>
      </c>
      <c r="C16" s="80" t="s">
        <v>473</v>
      </c>
      <c r="D16" s="40">
        <v>57202300</v>
      </c>
      <c r="E16" s="61">
        <v>38105394.590000004</v>
      </c>
      <c r="F16" s="43">
        <f t="shared" si="0"/>
        <v>19096905.409999996</v>
      </c>
    </row>
    <row r="17" spans="1:6" ht="45">
      <c r="A17" s="42" t="s">
        <v>474</v>
      </c>
      <c r="B17" s="69" t="s">
        <v>468</v>
      </c>
      <c r="C17" s="80" t="s">
        <v>475</v>
      </c>
      <c r="D17" s="40">
        <v>43201400</v>
      </c>
      <c r="E17" s="61">
        <v>29433905.98</v>
      </c>
      <c r="F17" s="43">
        <f t="shared" si="0"/>
        <v>13767494.02</v>
      </c>
    </row>
    <row r="18" spans="1:6">
      <c r="A18" s="42" t="s">
        <v>476</v>
      </c>
      <c r="B18" s="69" t="s">
        <v>468</v>
      </c>
      <c r="C18" s="80" t="s">
        <v>477</v>
      </c>
      <c r="D18" s="40">
        <v>42342600</v>
      </c>
      <c r="E18" s="61">
        <v>28826339.739999998</v>
      </c>
      <c r="F18" s="43">
        <f t="shared" si="0"/>
        <v>13516260.260000002</v>
      </c>
    </row>
    <row r="19" spans="1:6" ht="45">
      <c r="A19" s="42" t="s">
        <v>478</v>
      </c>
      <c r="B19" s="69" t="s">
        <v>468</v>
      </c>
      <c r="C19" s="80" t="s">
        <v>479</v>
      </c>
      <c r="D19" s="40">
        <v>35314600</v>
      </c>
      <c r="E19" s="61">
        <v>24841501.550000001</v>
      </c>
      <c r="F19" s="43">
        <f t="shared" si="0"/>
        <v>10473098.449999999</v>
      </c>
    </row>
    <row r="20" spans="1:6" ht="56.25">
      <c r="A20" s="42" t="s">
        <v>480</v>
      </c>
      <c r="B20" s="69" t="s">
        <v>468</v>
      </c>
      <c r="C20" s="80" t="s">
        <v>481</v>
      </c>
      <c r="D20" s="40">
        <v>35314600</v>
      </c>
      <c r="E20" s="61">
        <v>24841501.550000001</v>
      </c>
      <c r="F20" s="43">
        <f t="shared" si="0"/>
        <v>10473098.449999999</v>
      </c>
    </row>
    <row r="21" spans="1:6" ht="22.5">
      <c r="A21" s="42" t="s">
        <v>482</v>
      </c>
      <c r="B21" s="69" t="s">
        <v>468</v>
      </c>
      <c r="C21" s="80" t="s">
        <v>483</v>
      </c>
      <c r="D21" s="40">
        <v>35314600</v>
      </c>
      <c r="E21" s="61">
        <v>24841501.550000001</v>
      </c>
      <c r="F21" s="43">
        <f t="shared" si="0"/>
        <v>10473098.449999999</v>
      </c>
    </row>
    <row r="22" spans="1:6" ht="22.5">
      <c r="A22" s="42" t="s">
        <v>484</v>
      </c>
      <c r="B22" s="69" t="s">
        <v>468</v>
      </c>
      <c r="C22" s="80" t="s">
        <v>485</v>
      </c>
      <c r="D22" s="40">
        <v>24286200</v>
      </c>
      <c r="E22" s="61">
        <v>18119333.920000002</v>
      </c>
      <c r="F22" s="43">
        <f t="shared" si="0"/>
        <v>6166866.0799999982</v>
      </c>
    </row>
    <row r="23" spans="1:6" ht="33.75">
      <c r="A23" s="42" t="s">
        <v>486</v>
      </c>
      <c r="B23" s="69" t="s">
        <v>468</v>
      </c>
      <c r="C23" s="80" t="s">
        <v>487</v>
      </c>
      <c r="D23" s="40">
        <v>3360700</v>
      </c>
      <c r="E23" s="61">
        <v>1656057.12</v>
      </c>
      <c r="F23" s="43">
        <f t="shared" si="0"/>
        <v>1704642.88</v>
      </c>
    </row>
    <row r="24" spans="1:6" ht="33.75">
      <c r="A24" s="42" t="s">
        <v>488</v>
      </c>
      <c r="B24" s="69" t="s">
        <v>468</v>
      </c>
      <c r="C24" s="80" t="s">
        <v>489</v>
      </c>
      <c r="D24" s="40">
        <v>7667700</v>
      </c>
      <c r="E24" s="61">
        <v>5066110.51</v>
      </c>
      <c r="F24" s="43">
        <f t="shared" si="0"/>
        <v>2601589.4900000002</v>
      </c>
    </row>
    <row r="25" spans="1:6" ht="45">
      <c r="A25" s="42" t="s">
        <v>490</v>
      </c>
      <c r="B25" s="69" t="s">
        <v>468</v>
      </c>
      <c r="C25" s="80" t="s">
        <v>491</v>
      </c>
      <c r="D25" s="40">
        <v>7028000</v>
      </c>
      <c r="E25" s="61">
        <v>3984838.19</v>
      </c>
      <c r="F25" s="43">
        <f t="shared" si="0"/>
        <v>3043161.81</v>
      </c>
    </row>
    <row r="26" spans="1:6" ht="56.25">
      <c r="A26" s="42" t="s">
        <v>480</v>
      </c>
      <c r="B26" s="69" t="s">
        <v>468</v>
      </c>
      <c r="C26" s="80" t="s">
        <v>492</v>
      </c>
      <c r="D26" s="40">
        <v>100000</v>
      </c>
      <c r="E26" s="61">
        <v>21983</v>
      </c>
      <c r="F26" s="43">
        <f t="shared" si="0"/>
        <v>78017</v>
      </c>
    </row>
    <row r="27" spans="1:6" ht="22.5">
      <c r="A27" s="42" t="s">
        <v>482</v>
      </c>
      <c r="B27" s="69" t="s">
        <v>468</v>
      </c>
      <c r="C27" s="80" t="s">
        <v>493</v>
      </c>
      <c r="D27" s="40">
        <v>100000</v>
      </c>
      <c r="E27" s="61">
        <v>21983</v>
      </c>
      <c r="F27" s="43">
        <f t="shared" si="0"/>
        <v>78017</v>
      </c>
    </row>
    <row r="28" spans="1:6" ht="33.75">
      <c r="A28" s="42" t="s">
        <v>486</v>
      </c>
      <c r="B28" s="69" t="s">
        <v>468</v>
      </c>
      <c r="C28" s="80" t="s">
        <v>494</v>
      </c>
      <c r="D28" s="40">
        <v>100000</v>
      </c>
      <c r="E28" s="61">
        <v>21983</v>
      </c>
      <c r="F28" s="43">
        <f t="shared" si="0"/>
        <v>78017</v>
      </c>
    </row>
    <row r="29" spans="1:6" ht="22.5">
      <c r="A29" s="42" t="s">
        <v>495</v>
      </c>
      <c r="B29" s="69" t="s">
        <v>468</v>
      </c>
      <c r="C29" s="80" t="s">
        <v>496</v>
      </c>
      <c r="D29" s="40">
        <v>6868000</v>
      </c>
      <c r="E29" s="61">
        <v>3906306.85</v>
      </c>
      <c r="F29" s="43">
        <f t="shared" si="0"/>
        <v>2961693.15</v>
      </c>
    </row>
    <row r="30" spans="1:6" ht="22.5">
      <c r="A30" s="42" t="s">
        <v>497</v>
      </c>
      <c r="B30" s="69" t="s">
        <v>468</v>
      </c>
      <c r="C30" s="80" t="s">
        <v>498</v>
      </c>
      <c r="D30" s="40">
        <v>6868000</v>
      </c>
      <c r="E30" s="61">
        <v>3906306.85</v>
      </c>
      <c r="F30" s="43">
        <f t="shared" si="0"/>
        <v>2961693.15</v>
      </c>
    </row>
    <row r="31" spans="1:6" ht="22.5">
      <c r="A31" s="42" t="s">
        <v>499</v>
      </c>
      <c r="B31" s="69" t="s">
        <v>468</v>
      </c>
      <c r="C31" s="80" t="s">
        <v>500</v>
      </c>
      <c r="D31" s="40">
        <v>6868000</v>
      </c>
      <c r="E31" s="61">
        <v>3906306.85</v>
      </c>
      <c r="F31" s="43">
        <f t="shared" si="0"/>
        <v>2961693.15</v>
      </c>
    </row>
    <row r="32" spans="1:6">
      <c r="A32" s="42" t="s">
        <v>501</v>
      </c>
      <c r="B32" s="69" t="s">
        <v>468</v>
      </c>
      <c r="C32" s="80" t="s">
        <v>502</v>
      </c>
      <c r="D32" s="40">
        <v>60000</v>
      </c>
      <c r="E32" s="61">
        <v>56548.34</v>
      </c>
      <c r="F32" s="43">
        <f t="shared" si="0"/>
        <v>3451.6600000000035</v>
      </c>
    </row>
    <row r="33" spans="1:6">
      <c r="A33" s="42" t="s">
        <v>503</v>
      </c>
      <c r="B33" s="69" t="s">
        <v>468</v>
      </c>
      <c r="C33" s="80" t="s">
        <v>504</v>
      </c>
      <c r="D33" s="40">
        <v>60000</v>
      </c>
      <c r="E33" s="61">
        <v>56548.34</v>
      </c>
      <c r="F33" s="43">
        <f t="shared" si="0"/>
        <v>3451.6600000000035</v>
      </c>
    </row>
    <row r="34" spans="1:6">
      <c r="A34" s="42" t="s">
        <v>505</v>
      </c>
      <c r="B34" s="69" t="s">
        <v>468</v>
      </c>
      <c r="C34" s="80" t="s">
        <v>506</v>
      </c>
      <c r="D34" s="40">
        <v>52628</v>
      </c>
      <c r="E34" s="61">
        <v>51097</v>
      </c>
      <c r="F34" s="43">
        <f t="shared" si="0"/>
        <v>1531</v>
      </c>
    </row>
    <row r="35" spans="1:6">
      <c r="A35" s="42" t="s">
        <v>507</v>
      </c>
      <c r="B35" s="69" t="s">
        <v>468</v>
      </c>
      <c r="C35" s="80" t="s">
        <v>508</v>
      </c>
      <c r="D35" s="40">
        <v>7372</v>
      </c>
      <c r="E35" s="61">
        <v>5451.34</v>
      </c>
      <c r="F35" s="43">
        <f t="shared" si="0"/>
        <v>1920.6599999999999</v>
      </c>
    </row>
    <row r="36" spans="1:6">
      <c r="A36" s="42" t="s">
        <v>509</v>
      </c>
      <c r="B36" s="69" t="s">
        <v>468</v>
      </c>
      <c r="C36" s="80" t="s">
        <v>510</v>
      </c>
      <c r="D36" s="40">
        <v>858800</v>
      </c>
      <c r="E36" s="61">
        <v>607566.24</v>
      </c>
      <c r="F36" s="43">
        <f t="shared" si="0"/>
        <v>251233.76</v>
      </c>
    </row>
    <row r="37" spans="1:6" ht="56.25">
      <c r="A37" s="42" t="s">
        <v>511</v>
      </c>
      <c r="B37" s="69" t="s">
        <v>468</v>
      </c>
      <c r="C37" s="80" t="s">
        <v>512</v>
      </c>
      <c r="D37" s="40">
        <v>431100</v>
      </c>
      <c r="E37" s="61">
        <v>273467.28000000003</v>
      </c>
      <c r="F37" s="43">
        <f t="shared" si="0"/>
        <v>157632.71999999997</v>
      </c>
    </row>
    <row r="38" spans="1:6" ht="56.25">
      <c r="A38" s="42" t="s">
        <v>480</v>
      </c>
      <c r="B38" s="69" t="s">
        <v>468</v>
      </c>
      <c r="C38" s="80" t="s">
        <v>513</v>
      </c>
      <c r="D38" s="40">
        <v>407400</v>
      </c>
      <c r="E38" s="61">
        <v>263467.28000000003</v>
      </c>
      <c r="F38" s="43">
        <f t="shared" si="0"/>
        <v>143932.71999999997</v>
      </c>
    </row>
    <row r="39" spans="1:6" ht="22.5">
      <c r="A39" s="42" t="s">
        <v>482</v>
      </c>
      <c r="B39" s="69" t="s">
        <v>468</v>
      </c>
      <c r="C39" s="80" t="s">
        <v>514</v>
      </c>
      <c r="D39" s="40">
        <v>407400</v>
      </c>
      <c r="E39" s="61">
        <v>263467.28000000003</v>
      </c>
      <c r="F39" s="43">
        <f t="shared" si="0"/>
        <v>143932.71999999997</v>
      </c>
    </row>
    <row r="40" spans="1:6" ht="22.5">
      <c r="A40" s="42" t="s">
        <v>484</v>
      </c>
      <c r="B40" s="69" t="s">
        <v>468</v>
      </c>
      <c r="C40" s="80" t="s">
        <v>515</v>
      </c>
      <c r="D40" s="40">
        <v>285100</v>
      </c>
      <c r="E40" s="61">
        <v>184716.54</v>
      </c>
      <c r="F40" s="43">
        <f t="shared" si="0"/>
        <v>100383.45999999999</v>
      </c>
    </row>
    <row r="41" spans="1:6" ht="33.75">
      <c r="A41" s="42" t="s">
        <v>486</v>
      </c>
      <c r="B41" s="69" t="s">
        <v>468</v>
      </c>
      <c r="C41" s="80" t="s">
        <v>516</v>
      </c>
      <c r="D41" s="40">
        <v>36200</v>
      </c>
      <c r="E41" s="61">
        <v>27075.599999999999</v>
      </c>
      <c r="F41" s="43">
        <f t="shared" si="0"/>
        <v>9124.4000000000015</v>
      </c>
    </row>
    <row r="42" spans="1:6" ht="33.75">
      <c r="A42" s="42" t="s">
        <v>488</v>
      </c>
      <c r="B42" s="69" t="s">
        <v>468</v>
      </c>
      <c r="C42" s="80" t="s">
        <v>517</v>
      </c>
      <c r="D42" s="40">
        <v>86100</v>
      </c>
      <c r="E42" s="61">
        <v>51675.14</v>
      </c>
      <c r="F42" s="43">
        <f t="shared" si="0"/>
        <v>34424.86</v>
      </c>
    </row>
    <row r="43" spans="1:6" ht="22.5">
      <c r="A43" s="42" t="s">
        <v>495</v>
      </c>
      <c r="B43" s="69" t="s">
        <v>468</v>
      </c>
      <c r="C43" s="80" t="s">
        <v>518</v>
      </c>
      <c r="D43" s="40">
        <v>23700</v>
      </c>
      <c r="E43" s="61">
        <v>10000</v>
      </c>
      <c r="F43" s="43">
        <f t="shared" si="0"/>
        <v>13700</v>
      </c>
    </row>
    <row r="44" spans="1:6" ht="22.5">
      <c r="A44" s="42" t="s">
        <v>497</v>
      </c>
      <c r="B44" s="69" t="s">
        <v>468</v>
      </c>
      <c r="C44" s="80" t="s">
        <v>519</v>
      </c>
      <c r="D44" s="40">
        <v>23700</v>
      </c>
      <c r="E44" s="61">
        <v>10000</v>
      </c>
      <c r="F44" s="43">
        <f t="shared" si="0"/>
        <v>13700</v>
      </c>
    </row>
    <row r="45" spans="1:6" ht="22.5">
      <c r="A45" s="42" t="s">
        <v>499</v>
      </c>
      <c r="B45" s="69" t="s">
        <v>468</v>
      </c>
      <c r="C45" s="80" t="s">
        <v>520</v>
      </c>
      <c r="D45" s="40">
        <v>23700</v>
      </c>
      <c r="E45" s="61">
        <v>10000</v>
      </c>
      <c r="F45" s="43">
        <f t="shared" si="0"/>
        <v>13700</v>
      </c>
    </row>
    <row r="46" spans="1:6" ht="56.25">
      <c r="A46" s="42" t="s">
        <v>521</v>
      </c>
      <c r="B46" s="69" t="s">
        <v>468</v>
      </c>
      <c r="C46" s="80" t="s">
        <v>522</v>
      </c>
      <c r="D46" s="40">
        <v>427400</v>
      </c>
      <c r="E46" s="61">
        <v>334098.96000000002</v>
      </c>
      <c r="F46" s="43">
        <f t="shared" si="0"/>
        <v>93301.039999999979</v>
      </c>
    </row>
    <row r="47" spans="1:6" ht="56.25">
      <c r="A47" s="42" t="s">
        <v>480</v>
      </c>
      <c r="B47" s="69" t="s">
        <v>468</v>
      </c>
      <c r="C47" s="80" t="s">
        <v>523</v>
      </c>
      <c r="D47" s="40">
        <v>407400</v>
      </c>
      <c r="E47" s="61">
        <v>324098.96000000002</v>
      </c>
      <c r="F47" s="43">
        <f t="shared" si="0"/>
        <v>83301.039999999979</v>
      </c>
    </row>
    <row r="48" spans="1:6" ht="22.5">
      <c r="A48" s="42" t="s">
        <v>482</v>
      </c>
      <c r="B48" s="69" t="s">
        <v>468</v>
      </c>
      <c r="C48" s="80" t="s">
        <v>524</v>
      </c>
      <c r="D48" s="40">
        <v>407400</v>
      </c>
      <c r="E48" s="61">
        <v>324098.96000000002</v>
      </c>
      <c r="F48" s="43">
        <f t="shared" si="0"/>
        <v>83301.039999999979</v>
      </c>
    </row>
    <row r="49" spans="1:6" ht="22.5">
      <c r="A49" s="42" t="s">
        <v>484</v>
      </c>
      <c r="B49" s="69" t="s">
        <v>468</v>
      </c>
      <c r="C49" s="80" t="s">
        <v>525</v>
      </c>
      <c r="D49" s="40">
        <v>285100</v>
      </c>
      <c r="E49" s="61">
        <v>226998.92</v>
      </c>
      <c r="F49" s="43">
        <f t="shared" si="0"/>
        <v>58101.079999999987</v>
      </c>
    </row>
    <row r="50" spans="1:6" ht="33.75">
      <c r="A50" s="42" t="s">
        <v>486</v>
      </c>
      <c r="B50" s="69" t="s">
        <v>468</v>
      </c>
      <c r="C50" s="80" t="s">
        <v>526</v>
      </c>
      <c r="D50" s="40">
        <v>36200</v>
      </c>
      <c r="E50" s="61">
        <v>27075.599999999999</v>
      </c>
      <c r="F50" s="43">
        <f t="shared" si="0"/>
        <v>9124.4000000000015</v>
      </c>
    </row>
    <row r="51" spans="1:6" ht="33.75">
      <c r="A51" s="42" t="s">
        <v>488</v>
      </c>
      <c r="B51" s="69" t="s">
        <v>468</v>
      </c>
      <c r="C51" s="80" t="s">
        <v>527</v>
      </c>
      <c r="D51" s="40">
        <v>86100</v>
      </c>
      <c r="E51" s="61">
        <v>70024.44</v>
      </c>
      <c r="F51" s="43">
        <f t="shared" si="0"/>
        <v>16075.559999999998</v>
      </c>
    </row>
    <row r="52" spans="1:6" ht="22.5">
      <c r="A52" s="42" t="s">
        <v>495</v>
      </c>
      <c r="B52" s="69" t="s">
        <v>468</v>
      </c>
      <c r="C52" s="80" t="s">
        <v>528</v>
      </c>
      <c r="D52" s="40">
        <v>20000</v>
      </c>
      <c r="E52" s="61">
        <v>10000</v>
      </c>
      <c r="F52" s="43">
        <f t="shared" si="0"/>
        <v>10000</v>
      </c>
    </row>
    <row r="53" spans="1:6" ht="22.5">
      <c r="A53" s="42" t="s">
        <v>497</v>
      </c>
      <c r="B53" s="69" t="s">
        <v>468</v>
      </c>
      <c r="C53" s="80" t="s">
        <v>529</v>
      </c>
      <c r="D53" s="40">
        <v>20000</v>
      </c>
      <c r="E53" s="61">
        <v>10000</v>
      </c>
      <c r="F53" s="43">
        <f t="shared" si="0"/>
        <v>10000</v>
      </c>
    </row>
    <row r="54" spans="1:6" ht="22.5">
      <c r="A54" s="42" t="s">
        <v>499</v>
      </c>
      <c r="B54" s="69" t="s">
        <v>468</v>
      </c>
      <c r="C54" s="80" t="s">
        <v>530</v>
      </c>
      <c r="D54" s="40">
        <v>20000</v>
      </c>
      <c r="E54" s="61">
        <v>10000</v>
      </c>
      <c r="F54" s="43">
        <f t="shared" si="0"/>
        <v>10000</v>
      </c>
    </row>
    <row r="55" spans="1:6" ht="101.25">
      <c r="A55" s="103" t="s">
        <v>531</v>
      </c>
      <c r="B55" s="69" t="s">
        <v>468</v>
      </c>
      <c r="C55" s="80" t="s">
        <v>532</v>
      </c>
      <c r="D55" s="40">
        <v>300</v>
      </c>
      <c r="E55" s="61" t="s">
        <v>55</v>
      </c>
      <c r="F55" s="43">
        <f t="shared" si="0"/>
        <v>300</v>
      </c>
    </row>
    <row r="56" spans="1:6" ht="22.5">
      <c r="A56" s="42" t="s">
        <v>495</v>
      </c>
      <c r="B56" s="69" t="s">
        <v>468</v>
      </c>
      <c r="C56" s="80" t="s">
        <v>533</v>
      </c>
      <c r="D56" s="40">
        <v>300</v>
      </c>
      <c r="E56" s="61" t="s">
        <v>55</v>
      </c>
      <c r="F56" s="43">
        <f t="shared" si="0"/>
        <v>300</v>
      </c>
    </row>
    <row r="57" spans="1:6" ht="22.5">
      <c r="A57" s="42" t="s">
        <v>497</v>
      </c>
      <c r="B57" s="69" t="s">
        <v>468</v>
      </c>
      <c r="C57" s="80" t="s">
        <v>534</v>
      </c>
      <c r="D57" s="40">
        <v>300</v>
      </c>
      <c r="E57" s="61" t="s">
        <v>55</v>
      </c>
      <c r="F57" s="43">
        <f t="shared" si="0"/>
        <v>300</v>
      </c>
    </row>
    <row r="58" spans="1:6" ht="22.5">
      <c r="A58" s="42" t="s">
        <v>499</v>
      </c>
      <c r="B58" s="69" t="s">
        <v>468</v>
      </c>
      <c r="C58" s="80" t="s">
        <v>535</v>
      </c>
      <c r="D58" s="40">
        <v>300</v>
      </c>
      <c r="E58" s="61" t="s">
        <v>55</v>
      </c>
      <c r="F58" s="43">
        <f t="shared" si="0"/>
        <v>300</v>
      </c>
    </row>
    <row r="59" spans="1:6">
      <c r="A59" s="42" t="s">
        <v>536</v>
      </c>
      <c r="B59" s="69" t="s">
        <v>468</v>
      </c>
      <c r="C59" s="80" t="s">
        <v>537</v>
      </c>
      <c r="D59" s="40">
        <v>18500</v>
      </c>
      <c r="E59" s="61" t="s">
        <v>55</v>
      </c>
      <c r="F59" s="43">
        <f t="shared" si="0"/>
        <v>18500</v>
      </c>
    </row>
    <row r="60" spans="1:6">
      <c r="A60" s="42" t="s">
        <v>509</v>
      </c>
      <c r="B60" s="69" t="s">
        <v>468</v>
      </c>
      <c r="C60" s="80" t="s">
        <v>538</v>
      </c>
      <c r="D60" s="40">
        <v>18500</v>
      </c>
      <c r="E60" s="61" t="s">
        <v>55</v>
      </c>
      <c r="F60" s="43">
        <f t="shared" si="0"/>
        <v>18500</v>
      </c>
    </row>
    <row r="61" spans="1:6" ht="67.5">
      <c r="A61" s="103" t="s">
        <v>539</v>
      </c>
      <c r="B61" s="69" t="s">
        <v>468</v>
      </c>
      <c r="C61" s="80" t="s">
        <v>540</v>
      </c>
      <c r="D61" s="40">
        <v>18500</v>
      </c>
      <c r="E61" s="61" t="s">
        <v>55</v>
      </c>
      <c r="F61" s="43">
        <f t="shared" si="0"/>
        <v>18500</v>
      </c>
    </row>
    <row r="62" spans="1:6" ht="22.5">
      <c r="A62" s="42" t="s">
        <v>495</v>
      </c>
      <c r="B62" s="69" t="s">
        <v>468</v>
      </c>
      <c r="C62" s="80" t="s">
        <v>541</v>
      </c>
      <c r="D62" s="40">
        <v>18500</v>
      </c>
      <c r="E62" s="61" t="s">
        <v>55</v>
      </c>
      <c r="F62" s="43">
        <f t="shared" si="0"/>
        <v>18500</v>
      </c>
    </row>
    <row r="63" spans="1:6" ht="22.5">
      <c r="A63" s="42" t="s">
        <v>497</v>
      </c>
      <c r="B63" s="69" t="s">
        <v>468</v>
      </c>
      <c r="C63" s="80" t="s">
        <v>542</v>
      </c>
      <c r="D63" s="40">
        <v>18500</v>
      </c>
      <c r="E63" s="61" t="s">
        <v>55</v>
      </c>
      <c r="F63" s="43">
        <f t="shared" si="0"/>
        <v>18500</v>
      </c>
    </row>
    <row r="64" spans="1:6" ht="22.5">
      <c r="A64" s="42" t="s">
        <v>499</v>
      </c>
      <c r="B64" s="69" t="s">
        <v>468</v>
      </c>
      <c r="C64" s="80" t="s">
        <v>543</v>
      </c>
      <c r="D64" s="40">
        <v>18500</v>
      </c>
      <c r="E64" s="61" t="s">
        <v>55</v>
      </c>
      <c r="F64" s="43">
        <f t="shared" si="0"/>
        <v>18500</v>
      </c>
    </row>
    <row r="65" spans="1:6">
      <c r="A65" s="42" t="s">
        <v>544</v>
      </c>
      <c r="B65" s="69" t="s">
        <v>468</v>
      </c>
      <c r="C65" s="80" t="s">
        <v>545</v>
      </c>
      <c r="D65" s="40">
        <v>13982400</v>
      </c>
      <c r="E65" s="61">
        <v>8671488.6099999994</v>
      </c>
      <c r="F65" s="43">
        <f t="shared" si="0"/>
        <v>5310911.3900000006</v>
      </c>
    </row>
    <row r="66" spans="1:6" ht="22.5">
      <c r="A66" s="42" t="s">
        <v>546</v>
      </c>
      <c r="B66" s="69" t="s">
        <v>468</v>
      </c>
      <c r="C66" s="80" t="s">
        <v>547</v>
      </c>
      <c r="D66" s="40">
        <v>398400</v>
      </c>
      <c r="E66" s="61">
        <v>198150</v>
      </c>
      <c r="F66" s="43">
        <f t="shared" si="0"/>
        <v>200250</v>
      </c>
    </row>
    <row r="67" spans="1:6" ht="90">
      <c r="A67" s="103" t="s">
        <v>548</v>
      </c>
      <c r="B67" s="69" t="s">
        <v>468</v>
      </c>
      <c r="C67" s="80" t="s">
        <v>549</v>
      </c>
      <c r="D67" s="40">
        <v>100000</v>
      </c>
      <c r="E67" s="61" t="s">
        <v>55</v>
      </c>
      <c r="F67" s="43">
        <f t="shared" si="0"/>
        <v>100000</v>
      </c>
    </row>
    <row r="68" spans="1:6" ht="22.5">
      <c r="A68" s="42" t="s">
        <v>495</v>
      </c>
      <c r="B68" s="69" t="s">
        <v>468</v>
      </c>
      <c r="C68" s="80" t="s">
        <v>550</v>
      </c>
      <c r="D68" s="40">
        <v>100000</v>
      </c>
      <c r="E68" s="61" t="s">
        <v>55</v>
      </c>
      <c r="F68" s="43">
        <f t="shared" si="0"/>
        <v>100000</v>
      </c>
    </row>
    <row r="69" spans="1:6" ht="22.5">
      <c r="A69" s="42" t="s">
        <v>497</v>
      </c>
      <c r="B69" s="69" t="s">
        <v>468</v>
      </c>
      <c r="C69" s="80" t="s">
        <v>551</v>
      </c>
      <c r="D69" s="40">
        <v>100000</v>
      </c>
      <c r="E69" s="61" t="s">
        <v>55</v>
      </c>
      <c r="F69" s="43">
        <f t="shared" si="0"/>
        <v>100000</v>
      </c>
    </row>
    <row r="70" spans="1:6" ht="22.5">
      <c r="A70" s="42" t="s">
        <v>499</v>
      </c>
      <c r="B70" s="69" t="s">
        <v>468</v>
      </c>
      <c r="C70" s="80" t="s">
        <v>552</v>
      </c>
      <c r="D70" s="40">
        <v>100000</v>
      </c>
      <c r="E70" s="61" t="s">
        <v>55</v>
      </c>
      <c r="F70" s="43">
        <f t="shared" si="0"/>
        <v>100000</v>
      </c>
    </row>
    <row r="71" spans="1:6" ht="90">
      <c r="A71" s="103" t="s">
        <v>553</v>
      </c>
      <c r="B71" s="69" t="s">
        <v>468</v>
      </c>
      <c r="C71" s="80" t="s">
        <v>554</v>
      </c>
      <c r="D71" s="40">
        <v>298400</v>
      </c>
      <c r="E71" s="61">
        <v>198150</v>
      </c>
      <c r="F71" s="43">
        <f t="shared" si="0"/>
        <v>100250</v>
      </c>
    </row>
    <row r="72" spans="1:6">
      <c r="A72" s="42" t="s">
        <v>555</v>
      </c>
      <c r="B72" s="69" t="s">
        <v>468</v>
      </c>
      <c r="C72" s="80" t="s">
        <v>556</v>
      </c>
      <c r="D72" s="40">
        <v>298400</v>
      </c>
      <c r="E72" s="61">
        <v>198150</v>
      </c>
      <c r="F72" s="43">
        <f t="shared" si="0"/>
        <v>100250</v>
      </c>
    </row>
    <row r="73" spans="1:6">
      <c r="A73" s="42" t="s">
        <v>437</v>
      </c>
      <c r="B73" s="69" t="s">
        <v>468</v>
      </c>
      <c r="C73" s="80" t="s">
        <v>557</v>
      </c>
      <c r="D73" s="40">
        <v>298400</v>
      </c>
      <c r="E73" s="61">
        <v>198150</v>
      </c>
      <c r="F73" s="43">
        <f t="shared" si="0"/>
        <v>100250</v>
      </c>
    </row>
    <row r="74" spans="1:6">
      <c r="A74" s="42" t="s">
        <v>558</v>
      </c>
      <c r="B74" s="69" t="s">
        <v>468</v>
      </c>
      <c r="C74" s="80" t="s">
        <v>559</v>
      </c>
      <c r="D74" s="40">
        <v>1578500</v>
      </c>
      <c r="E74" s="61">
        <v>1021116.12</v>
      </c>
      <c r="F74" s="43">
        <f t="shared" si="0"/>
        <v>557383.88</v>
      </c>
    </row>
    <row r="75" spans="1:6" ht="56.25">
      <c r="A75" s="42" t="s">
        <v>560</v>
      </c>
      <c r="B75" s="69" t="s">
        <v>468</v>
      </c>
      <c r="C75" s="80" t="s">
        <v>561</v>
      </c>
      <c r="D75" s="40">
        <v>1578500</v>
      </c>
      <c r="E75" s="61">
        <v>1021116.12</v>
      </c>
      <c r="F75" s="43">
        <f t="shared" si="0"/>
        <v>557383.88</v>
      </c>
    </row>
    <row r="76" spans="1:6" ht="22.5">
      <c r="A76" s="42" t="s">
        <v>495</v>
      </c>
      <c r="B76" s="69" t="s">
        <v>468</v>
      </c>
      <c r="C76" s="80" t="s">
        <v>562</v>
      </c>
      <c r="D76" s="40">
        <v>1578500</v>
      </c>
      <c r="E76" s="61">
        <v>1021116.12</v>
      </c>
      <c r="F76" s="43">
        <f t="shared" si="0"/>
        <v>557383.88</v>
      </c>
    </row>
    <row r="77" spans="1:6" ht="22.5">
      <c r="A77" s="42" t="s">
        <v>497</v>
      </c>
      <c r="B77" s="69" t="s">
        <v>468</v>
      </c>
      <c r="C77" s="80" t="s">
        <v>563</v>
      </c>
      <c r="D77" s="40">
        <v>1578500</v>
      </c>
      <c r="E77" s="61">
        <v>1021116.12</v>
      </c>
      <c r="F77" s="43">
        <f t="shared" si="0"/>
        <v>557383.88</v>
      </c>
    </row>
    <row r="78" spans="1:6" ht="22.5">
      <c r="A78" s="42" t="s">
        <v>499</v>
      </c>
      <c r="B78" s="69" t="s">
        <v>468</v>
      </c>
      <c r="C78" s="80" t="s">
        <v>564</v>
      </c>
      <c r="D78" s="40">
        <v>1578500</v>
      </c>
      <c r="E78" s="61">
        <v>1021116.12</v>
      </c>
      <c r="F78" s="43">
        <f t="shared" si="0"/>
        <v>557383.88</v>
      </c>
    </row>
    <row r="79" spans="1:6" ht="56.25">
      <c r="A79" s="42" t="s">
        <v>565</v>
      </c>
      <c r="B79" s="69" t="s">
        <v>468</v>
      </c>
      <c r="C79" s="80" t="s">
        <v>566</v>
      </c>
      <c r="D79" s="40">
        <v>8744000</v>
      </c>
      <c r="E79" s="61">
        <v>6278772.2000000002</v>
      </c>
      <c r="F79" s="43">
        <f t="shared" ref="F79:F142" si="1">IF(OR(D79="-",E79=D79),"-",D79-IF(E79="-",0,E79))</f>
        <v>2465227.7999999998</v>
      </c>
    </row>
    <row r="80" spans="1:6" ht="101.25">
      <c r="A80" s="103" t="s">
        <v>567</v>
      </c>
      <c r="B80" s="69" t="s">
        <v>468</v>
      </c>
      <c r="C80" s="80" t="s">
        <v>568</v>
      </c>
      <c r="D80" s="40">
        <v>8631500</v>
      </c>
      <c r="E80" s="61">
        <v>6239807.9299999997</v>
      </c>
      <c r="F80" s="43">
        <f t="shared" si="1"/>
        <v>2391692.0700000003</v>
      </c>
    </row>
    <row r="81" spans="1:6" ht="22.5">
      <c r="A81" s="42" t="s">
        <v>569</v>
      </c>
      <c r="B81" s="69" t="s">
        <v>468</v>
      </c>
      <c r="C81" s="80" t="s">
        <v>570</v>
      </c>
      <c r="D81" s="40">
        <v>8631500</v>
      </c>
      <c r="E81" s="61">
        <v>6239807.9299999997</v>
      </c>
      <c r="F81" s="43">
        <f t="shared" si="1"/>
        <v>2391692.0700000003</v>
      </c>
    </row>
    <row r="82" spans="1:6">
      <c r="A82" s="42" t="s">
        <v>571</v>
      </c>
      <c r="B82" s="69" t="s">
        <v>468</v>
      </c>
      <c r="C82" s="80" t="s">
        <v>572</v>
      </c>
      <c r="D82" s="40">
        <v>8631500</v>
      </c>
      <c r="E82" s="61">
        <v>6239807.9299999997</v>
      </c>
      <c r="F82" s="43">
        <f t="shared" si="1"/>
        <v>2391692.0700000003</v>
      </c>
    </row>
    <row r="83" spans="1:6" ht="45">
      <c r="A83" s="42" t="s">
        <v>573</v>
      </c>
      <c r="B83" s="69" t="s">
        <v>468</v>
      </c>
      <c r="C83" s="80" t="s">
        <v>574</v>
      </c>
      <c r="D83" s="40">
        <v>8631500</v>
      </c>
      <c r="E83" s="61">
        <v>6239807.9299999997</v>
      </c>
      <c r="F83" s="43">
        <f t="shared" si="1"/>
        <v>2391692.0700000003</v>
      </c>
    </row>
    <row r="84" spans="1:6" ht="101.25">
      <c r="A84" s="103" t="s">
        <v>575</v>
      </c>
      <c r="B84" s="69" t="s">
        <v>468</v>
      </c>
      <c r="C84" s="80" t="s">
        <v>576</v>
      </c>
      <c r="D84" s="40">
        <v>39400</v>
      </c>
      <c r="E84" s="61">
        <v>5013.3500000000004</v>
      </c>
      <c r="F84" s="43">
        <f t="shared" si="1"/>
        <v>34386.65</v>
      </c>
    </row>
    <row r="85" spans="1:6" ht="22.5">
      <c r="A85" s="42" t="s">
        <v>569</v>
      </c>
      <c r="B85" s="69" t="s">
        <v>468</v>
      </c>
      <c r="C85" s="80" t="s">
        <v>577</v>
      </c>
      <c r="D85" s="40">
        <v>39400</v>
      </c>
      <c r="E85" s="61">
        <v>5013.3500000000004</v>
      </c>
      <c r="F85" s="43">
        <f t="shared" si="1"/>
        <v>34386.65</v>
      </c>
    </row>
    <row r="86" spans="1:6">
      <c r="A86" s="42" t="s">
        <v>571</v>
      </c>
      <c r="B86" s="69" t="s">
        <v>468</v>
      </c>
      <c r="C86" s="80" t="s">
        <v>578</v>
      </c>
      <c r="D86" s="40">
        <v>39400</v>
      </c>
      <c r="E86" s="61">
        <v>5013.3500000000004</v>
      </c>
      <c r="F86" s="43">
        <f t="shared" si="1"/>
        <v>34386.65</v>
      </c>
    </row>
    <row r="87" spans="1:6">
      <c r="A87" s="42" t="s">
        <v>579</v>
      </c>
      <c r="B87" s="69" t="s">
        <v>468</v>
      </c>
      <c r="C87" s="80" t="s">
        <v>580</v>
      </c>
      <c r="D87" s="40">
        <v>39400</v>
      </c>
      <c r="E87" s="61">
        <v>5013.3500000000004</v>
      </c>
      <c r="F87" s="43">
        <f t="shared" si="1"/>
        <v>34386.65</v>
      </c>
    </row>
    <row r="88" spans="1:6" ht="101.25">
      <c r="A88" s="103" t="s">
        <v>581</v>
      </c>
      <c r="B88" s="69" t="s">
        <v>468</v>
      </c>
      <c r="C88" s="80" t="s">
        <v>582</v>
      </c>
      <c r="D88" s="40">
        <v>64400</v>
      </c>
      <c r="E88" s="61">
        <v>30950.66</v>
      </c>
      <c r="F88" s="43">
        <f t="shared" si="1"/>
        <v>33449.339999999997</v>
      </c>
    </row>
    <row r="89" spans="1:6" ht="22.5">
      <c r="A89" s="42" t="s">
        <v>569</v>
      </c>
      <c r="B89" s="69" t="s">
        <v>468</v>
      </c>
      <c r="C89" s="80" t="s">
        <v>583</v>
      </c>
      <c r="D89" s="40">
        <v>64400</v>
      </c>
      <c r="E89" s="61">
        <v>30950.66</v>
      </c>
      <c r="F89" s="43">
        <f t="shared" si="1"/>
        <v>33449.339999999997</v>
      </c>
    </row>
    <row r="90" spans="1:6">
      <c r="A90" s="42" t="s">
        <v>571</v>
      </c>
      <c r="B90" s="69" t="s">
        <v>468</v>
      </c>
      <c r="C90" s="80" t="s">
        <v>584</v>
      </c>
      <c r="D90" s="40">
        <v>64400</v>
      </c>
      <c r="E90" s="61">
        <v>30950.66</v>
      </c>
      <c r="F90" s="43">
        <f t="shared" si="1"/>
        <v>33449.339999999997</v>
      </c>
    </row>
    <row r="91" spans="1:6">
      <c r="A91" s="42" t="s">
        <v>579</v>
      </c>
      <c r="B91" s="69" t="s">
        <v>468</v>
      </c>
      <c r="C91" s="80" t="s">
        <v>585</v>
      </c>
      <c r="D91" s="40">
        <v>64400</v>
      </c>
      <c r="E91" s="61">
        <v>30950.66</v>
      </c>
      <c r="F91" s="43">
        <f t="shared" si="1"/>
        <v>33449.339999999997</v>
      </c>
    </row>
    <row r="92" spans="1:6" ht="101.25">
      <c r="A92" s="103" t="s">
        <v>586</v>
      </c>
      <c r="B92" s="69" t="s">
        <v>468</v>
      </c>
      <c r="C92" s="80" t="s">
        <v>587</v>
      </c>
      <c r="D92" s="40">
        <v>3300</v>
      </c>
      <c r="E92" s="61">
        <v>418.24</v>
      </c>
      <c r="F92" s="43">
        <f t="shared" si="1"/>
        <v>2881.76</v>
      </c>
    </row>
    <row r="93" spans="1:6" ht="22.5">
      <c r="A93" s="42" t="s">
        <v>569</v>
      </c>
      <c r="B93" s="69" t="s">
        <v>468</v>
      </c>
      <c r="C93" s="80" t="s">
        <v>588</v>
      </c>
      <c r="D93" s="40">
        <v>3300</v>
      </c>
      <c r="E93" s="61">
        <v>418.24</v>
      </c>
      <c r="F93" s="43">
        <f t="shared" si="1"/>
        <v>2881.76</v>
      </c>
    </row>
    <row r="94" spans="1:6">
      <c r="A94" s="42" t="s">
        <v>571</v>
      </c>
      <c r="B94" s="69" t="s">
        <v>468</v>
      </c>
      <c r="C94" s="80" t="s">
        <v>589</v>
      </c>
      <c r="D94" s="40">
        <v>3300</v>
      </c>
      <c r="E94" s="61">
        <v>418.24</v>
      </c>
      <c r="F94" s="43">
        <f t="shared" si="1"/>
        <v>2881.76</v>
      </c>
    </row>
    <row r="95" spans="1:6">
      <c r="A95" s="42" t="s">
        <v>579</v>
      </c>
      <c r="B95" s="69" t="s">
        <v>468</v>
      </c>
      <c r="C95" s="80" t="s">
        <v>590</v>
      </c>
      <c r="D95" s="40">
        <v>3300</v>
      </c>
      <c r="E95" s="61">
        <v>418.24</v>
      </c>
      <c r="F95" s="43">
        <f t="shared" si="1"/>
        <v>2881.76</v>
      </c>
    </row>
    <row r="96" spans="1:6" ht="112.5">
      <c r="A96" s="103" t="s">
        <v>591</v>
      </c>
      <c r="B96" s="69" t="s">
        <v>468</v>
      </c>
      <c r="C96" s="80" t="s">
        <v>592</v>
      </c>
      <c r="D96" s="40">
        <v>5400</v>
      </c>
      <c r="E96" s="61">
        <v>2582.02</v>
      </c>
      <c r="F96" s="43">
        <f t="shared" si="1"/>
        <v>2817.98</v>
      </c>
    </row>
    <row r="97" spans="1:6" ht="22.5">
      <c r="A97" s="42" t="s">
        <v>569</v>
      </c>
      <c r="B97" s="69" t="s">
        <v>468</v>
      </c>
      <c r="C97" s="80" t="s">
        <v>593</v>
      </c>
      <c r="D97" s="40">
        <v>5400</v>
      </c>
      <c r="E97" s="61">
        <v>2582.02</v>
      </c>
      <c r="F97" s="43">
        <f t="shared" si="1"/>
        <v>2817.98</v>
      </c>
    </row>
    <row r="98" spans="1:6">
      <c r="A98" s="42" t="s">
        <v>571</v>
      </c>
      <c r="B98" s="69" t="s">
        <v>468</v>
      </c>
      <c r="C98" s="80" t="s">
        <v>594</v>
      </c>
      <c r="D98" s="40">
        <v>5400</v>
      </c>
      <c r="E98" s="61">
        <v>2582.02</v>
      </c>
      <c r="F98" s="43">
        <f t="shared" si="1"/>
        <v>2817.98</v>
      </c>
    </row>
    <row r="99" spans="1:6">
      <c r="A99" s="42" t="s">
        <v>579</v>
      </c>
      <c r="B99" s="69" t="s">
        <v>468</v>
      </c>
      <c r="C99" s="80" t="s">
        <v>595</v>
      </c>
      <c r="D99" s="40">
        <v>5400</v>
      </c>
      <c r="E99" s="61">
        <v>2582.02</v>
      </c>
      <c r="F99" s="43">
        <f t="shared" si="1"/>
        <v>2817.98</v>
      </c>
    </row>
    <row r="100" spans="1:6" ht="67.5">
      <c r="A100" s="42" t="s">
        <v>596</v>
      </c>
      <c r="B100" s="69" t="s">
        <v>468</v>
      </c>
      <c r="C100" s="80" t="s">
        <v>597</v>
      </c>
      <c r="D100" s="40">
        <v>1599900</v>
      </c>
      <c r="E100" s="61">
        <v>358683.6</v>
      </c>
      <c r="F100" s="43">
        <f t="shared" si="1"/>
        <v>1241216.3999999999</v>
      </c>
    </row>
    <row r="101" spans="1:6" ht="112.5">
      <c r="A101" s="103" t="s">
        <v>598</v>
      </c>
      <c r="B101" s="69" t="s">
        <v>468</v>
      </c>
      <c r="C101" s="80" t="s">
        <v>599</v>
      </c>
      <c r="D101" s="40">
        <v>1599900</v>
      </c>
      <c r="E101" s="61">
        <v>358683.6</v>
      </c>
      <c r="F101" s="43">
        <f t="shared" si="1"/>
        <v>1241216.3999999999</v>
      </c>
    </row>
    <row r="102" spans="1:6" ht="22.5">
      <c r="A102" s="42" t="s">
        <v>495</v>
      </c>
      <c r="B102" s="69" t="s">
        <v>468</v>
      </c>
      <c r="C102" s="80" t="s">
        <v>600</v>
      </c>
      <c r="D102" s="40">
        <v>1599900</v>
      </c>
      <c r="E102" s="61">
        <v>358683.6</v>
      </c>
      <c r="F102" s="43">
        <f t="shared" si="1"/>
        <v>1241216.3999999999</v>
      </c>
    </row>
    <row r="103" spans="1:6" ht="22.5">
      <c r="A103" s="42" t="s">
        <v>497</v>
      </c>
      <c r="B103" s="69" t="s">
        <v>468</v>
      </c>
      <c r="C103" s="80" t="s">
        <v>601</v>
      </c>
      <c r="D103" s="40">
        <v>1599900</v>
      </c>
      <c r="E103" s="61">
        <v>358683.6</v>
      </c>
      <c r="F103" s="43">
        <f t="shared" si="1"/>
        <v>1241216.3999999999</v>
      </c>
    </row>
    <row r="104" spans="1:6" ht="22.5">
      <c r="A104" s="42" t="s">
        <v>499</v>
      </c>
      <c r="B104" s="69" t="s">
        <v>468</v>
      </c>
      <c r="C104" s="80" t="s">
        <v>602</v>
      </c>
      <c r="D104" s="40">
        <v>1599900</v>
      </c>
      <c r="E104" s="61">
        <v>358683.6</v>
      </c>
      <c r="F104" s="43">
        <f t="shared" si="1"/>
        <v>1241216.3999999999</v>
      </c>
    </row>
    <row r="105" spans="1:6" ht="33.75">
      <c r="A105" s="42" t="s">
        <v>603</v>
      </c>
      <c r="B105" s="69" t="s">
        <v>468</v>
      </c>
      <c r="C105" s="80" t="s">
        <v>604</v>
      </c>
      <c r="D105" s="40">
        <v>5000</v>
      </c>
      <c r="E105" s="61" t="s">
        <v>55</v>
      </c>
      <c r="F105" s="43">
        <f t="shared" si="1"/>
        <v>5000</v>
      </c>
    </row>
    <row r="106" spans="1:6" ht="67.5">
      <c r="A106" s="103" t="s">
        <v>605</v>
      </c>
      <c r="B106" s="69" t="s">
        <v>468</v>
      </c>
      <c r="C106" s="80" t="s">
        <v>606</v>
      </c>
      <c r="D106" s="40">
        <v>5000</v>
      </c>
      <c r="E106" s="61" t="s">
        <v>55</v>
      </c>
      <c r="F106" s="43">
        <f t="shared" si="1"/>
        <v>5000</v>
      </c>
    </row>
    <row r="107" spans="1:6" ht="22.5">
      <c r="A107" s="42" t="s">
        <v>495</v>
      </c>
      <c r="B107" s="69" t="s">
        <v>468</v>
      </c>
      <c r="C107" s="80" t="s">
        <v>607</v>
      </c>
      <c r="D107" s="40">
        <v>5000</v>
      </c>
      <c r="E107" s="61" t="s">
        <v>55</v>
      </c>
      <c r="F107" s="43">
        <f t="shared" si="1"/>
        <v>5000</v>
      </c>
    </row>
    <row r="108" spans="1:6" ht="22.5">
      <c r="A108" s="42" t="s">
        <v>497</v>
      </c>
      <c r="B108" s="69" t="s">
        <v>468</v>
      </c>
      <c r="C108" s="80" t="s">
        <v>608</v>
      </c>
      <c r="D108" s="40">
        <v>5000</v>
      </c>
      <c r="E108" s="61" t="s">
        <v>55</v>
      </c>
      <c r="F108" s="43">
        <f t="shared" si="1"/>
        <v>5000</v>
      </c>
    </row>
    <row r="109" spans="1:6" ht="22.5">
      <c r="A109" s="42" t="s">
        <v>499</v>
      </c>
      <c r="B109" s="69" t="s">
        <v>468</v>
      </c>
      <c r="C109" s="80" t="s">
        <v>609</v>
      </c>
      <c r="D109" s="40">
        <v>5000</v>
      </c>
      <c r="E109" s="61" t="s">
        <v>55</v>
      </c>
      <c r="F109" s="43">
        <f t="shared" si="1"/>
        <v>5000</v>
      </c>
    </row>
    <row r="110" spans="1:6" ht="45">
      <c r="A110" s="42" t="s">
        <v>610</v>
      </c>
      <c r="B110" s="69" t="s">
        <v>468</v>
      </c>
      <c r="C110" s="80" t="s">
        <v>611</v>
      </c>
      <c r="D110" s="40">
        <v>90000</v>
      </c>
      <c r="E110" s="61">
        <v>21700</v>
      </c>
      <c r="F110" s="43">
        <f t="shared" si="1"/>
        <v>68300</v>
      </c>
    </row>
    <row r="111" spans="1:6" ht="101.25">
      <c r="A111" s="103" t="s">
        <v>612</v>
      </c>
      <c r="B111" s="69" t="s">
        <v>468</v>
      </c>
      <c r="C111" s="80" t="s">
        <v>613</v>
      </c>
      <c r="D111" s="40">
        <v>90000</v>
      </c>
      <c r="E111" s="61">
        <v>21700</v>
      </c>
      <c r="F111" s="43">
        <f t="shared" si="1"/>
        <v>68300</v>
      </c>
    </row>
    <row r="112" spans="1:6" ht="22.5">
      <c r="A112" s="42" t="s">
        <v>495</v>
      </c>
      <c r="B112" s="69" t="s">
        <v>468</v>
      </c>
      <c r="C112" s="80" t="s">
        <v>614</v>
      </c>
      <c r="D112" s="40">
        <v>90000</v>
      </c>
      <c r="E112" s="61">
        <v>21700</v>
      </c>
      <c r="F112" s="43">
        <f t="shared" si="1"/>
        <v>68300</v>
      </c>
    </row>
    <row r="113" spans="1:6" ht="22.5">
      <c r="A113" s="42" t="s">
        <v>497</v>
      </c>
      <c r="B113" s="69" t="s">
        <v>468</v>
      </c>
      <c r="C113" s="80" t="s">
        <v>615</v>
      </c>
      <c r="D113" s="40">
        <v>90000</v>
      </c>
      <c r="E113" s="61">
        <v>21700</v>
      </c>
      <c r="F113" s="43">
        <f t="shared" si="1"/>
        <v>68300</v>
      </c>
    </row>
    <row r="114" spans="1:6" ht="22.5">
      <c r="A114" s="42" t="s">
        <v>499</v>
      </c>
      <c r="B114" s="69" t="s">
        <v>468</v>
      </c>
      <c r="C114" s="80" t="s">
        <v>616</v>
      </c>
      <c r="D114" s="40">
        <v>90000</v>
      </c>
      <c r="E114" s="61">
        <v>21700</v>
      </c>
      <c r="F114" s="43">
        <f t="shared" si="1"/>
        <v>68300</v>
      </c>
    </row>
    <row r="115" spans="1:6" ht="22.5">
      <c r="A115" s="42" t="s">
        <v>617</v>
      </c>
      <c r="B115" s="69" t="s">
        <v>468</v>
      </c>
      <c r="C115" s="80" t="s">
        <v>618</v>
      </c>
      <c r="D115" s="40">
        <v>200000</v>
      </c>
      <c r="E115" s="61">
        <v>198150</v>
      </c>
      <c r="F115" s="43">
        <f t="shared" si="1"/>
        <v>1850</v>
      </c>
    </row>
    <row r="116" spans="1:6" ht="67.5">
      <c r="A116" s="103" t="s">
        <v>619</v>
      </c>
      <c r="B116" s="69" t="s">
        <v>468</v>
      </c>
      <c r="C116" s="80" t="s">
        <v>620</v>
      </c>
      <c r="D116" s="40">
        <v>200000</v>
      </c>
      <c r="E116" s="61">
        <v>198150</v>
      </c>
      <c r="F116" s="43">
        <f t="shared" si="1"/>
        <v>1850</v>
      </c>
    </row>
    <row r="117" spans="1:6" ht="22.5">
      <c r="A117" s="42" t="s">
        <v>495</v>
      </c>
      <c r="B117" s="69" t="s">
        <v>468</v>
      </c>
      <c r="C117" s="80" t="s">
        <v>621</v>
      </c>
      <c r="D117" s="40">
        <v>200000</v>
      </c>
      <c r="E117" s="61">
        <v>198150</v>
      </c>
      <c r="F117" s="43">
        <f t="shared" si="1"/>
        <v>1850</v>
      </c>
    </row>
    <row r="118" spans="1:6" ht="22.5">
      <c r="A118" s="42" t="s">
        <v>497</v>
      </c>
      <c r="B118" s="69" t="s">
        <v>468</v>
      </c>
      <c r="C118" s="80" t="s">
        <v>622</v>
      </c>
      <c r="D118" s="40">
        <v>200000</v>
      </c>
      <c r="E118" s="61">
        <v>198150</v>
      </c>
      <c r="F118" s="43">
        <f t="shared" si="1"/>
        <v>1850</v>
      </c>
    </row>
    <row r="119" spans="1:6" ht="22.5">
      <c r="A119" s="42" t="s">
        <v>499</v>
      </c>
      <c r="B119" s="69" t="s">
        <v>468</v>
      </c>
      <c r="C119" s="80" t="s">
        <v>623</v>
      </c>
      <c r="D119" s="40">
        <v>200000</v>
      </c>
      <c r="E119" s="61">
        <v>198150</v>
      </c>
      <c r="F119" s="43">
        <f t="shared" si="1"/>
        <v>1850</v>
      </c>
    </row>
    <row r="120" spans="1:6">
      <c r="A120" s="42" t="s">
        <v>476</v>
      </c>
      <c r="B120" s="69" t="s">
        <v>468</v>
      </c>
      <c r="C120" s="80" t="s">
        <v>624</v>
      </c>
      <c r="D120" s="40">
        <v>974100</v>
      </c>
      <c r="E120" s="61">
        <v>459771</v>
      </c>
      <c r="F120" s="43">
        <f t="shared" si="1"/>
        <v>514329</v>
      </c>
    </row>
    <row r="121" spans="1:6" ht="22.5">
      <c r="A121" s="42" t="s">
        <v>625</v>
      </c>
      <c r="B121" s="69" t="s">
        <v>468</v>
      </c>
      <c r="C121" s="80" t="s">
        <v>626</v>
      </c>
      <c r="D121" s="40">
        <v>974100</v>
      </c>
      <c r="E121" s="61">
        <v>459771</v>
      </c>
      <c r="F121" s="43">
        <f t="shared" si="1"/>
        <v>514329</v>
      </c>
    </row>
    <row r="122" spans="1:6" ht="22.5">
      <c r="A122" s="42" t="s">
        <v>495</v>
      </c>
      <c r="B122" s="69" t="s">
        <v>468</v>
      </c>
      <c r="C122" s="80" t="s">
        <v>627</v>
      </c>
      <c r="D122" s="40">
        <v>384100</v>
      </c>
      <c r="E122" s="61">
        <v>354771</v>
      </c>
      <c r="F122" s="43">
        <f t="shared" si="1"/>
        <v>29329</v>
      </c>
    </row>
    <row r="123" spans="1:6" ht="22.5">
      <c r="A123" s="42" t="s">
        <v>497</v>
      </c>
      <c r="B123" s="69" t="s">
        <v>468</v>
      </c>
      <c r="C123" s="80" t="s">
        <v>628</v>
      </c>
      <c r="D123" s="40">
        <v>384100</v>
      </c>
      <c r="E123" s="61">
        <v>354771</v>
      </c>
      <c r="F123" s="43">
        <f t="shared" si="1"/>
        <v>29329</v>
      </c>
    </row>
    <row r="124" spans="1:6" ht="22.5">
      <c r="A124" s="42" t="s">
        <v>499</v>
      </c>
      <c r="B124" s="69" t="s">
        <v>468</v>
      </c>
      <c r="C124" s="80" t="s">
        <v>629</v>
      </c>
      <c r="D124" s="40">
        <v>384100</v>
      </c>
      <c r="E124" s="61">
        <v>354771</v>
      </c>
      <c r="F124" s="43">
        <f t="shared" si="1"/>
        <v>29329</v>
      </c>
    </row>
    <row r="125" spans="1:6">
      <c r="A125" s="42" t="s">
        <v>630</v>
      </c>
      <c r="B125" s="69" t="s">
        <v>468</v>
      </c>
      <c r="C125" s="80" t="s">
        <v>631</v>
      </c>
      <c r="D125" s="40">
        <v>100000</v>
      </c>
      <c r="E125" s="61">
        <v>15000</v>
      </c>
      <c r="F125" s="43">
        <f t="shared" si="1"/>
        <v>85000</v>
      </c>
    </row>
    <row r="126" spans="1:6">
      <c r="A126" s="42" t="s">
        <v>632</v>
      </c>
      <c r="B126" s="69" t="s">
        <v>468</v>
      </c>
      <c r="C126" s="80" t="s">
        <v>633</v>
      </c>
      <c r="D126" s="40">
        <v>100000</v>
      </c>
      <c r="E126" s="61">
        <v>15000</v>
      </c>
      <c r="F126" s="43">
        <f t="shared" si="1"/>
        <v>85000</v>
      </c>
    </row>
    <row r="127" spans="1:6">
      <c r="A127" s="42" t="s">
        <v>501</v>
      </c>
      <c r="B127" s="69" t="s">
        <v>468</v>
      </c>
      <c r="C127" s="80" t="s">
        <v>634</v>
      </c>
      <c r="D127" s="40">
        <v>490000</v>
      </c>
      <c r="E127" s="61">
        <v>90000</v>
      </c>
      <c r="F127" s="43">
        <f t="shared" si="1"/>
        <v>400000</v>
      </c>
    </row>
    <row r="128" spans="1:6">
      <c r="A128" s="42" t="s">
        <v>503</v>
      </c>
      <c r="B128" s="69" t="s">
        <v>468</v>
      </c>
      <c r="C128" s="80" t="s">
        <v>635</v>
      </c>
      <c r="D128" s="40">
        <v>490000</v>
      </c>
      <c r="E128" s="61">
        <v>90000</v>
      </c>
      <c r="F128" s="43">
        <f t="shared" si="1"/>
        <v>400000</v>
      </c>
    </row>
    <row r="129" spans="1:6" ht="22.5">
      <c r="A129" s="42" t="s">
        <v>636</v>
      </c>
      <c r="B129" s="69" t="s">
        <v>468</v>
      </c>
      <c r="C129" s="80" t="s">
        <v>637</v>
      </c>
      <c r="D129" s="40">
        <v>400000</v>
      </c>
      <c r="E129" s="61" t="s">
        <v>55</v>
      </c>
      <c r="F129" s="43">
        <f t="shared" si="1"/>
        <v>400000</v>
      </c>
    </row>
    <row r="130" spans="1:6">
      <c r="A130" s="42" t="s">
        <v>507</v>
      </c>
      <c r="B130" s="69" t="s">
        <v>468</v>
      </c>
      <c r="C130" s="80" t="s">
        <v>638</v>
      </c>
      <c r="D130" s="40">
        <v>90000</v>
      </c>
      <c r="E130" s="61">
        <v>90000</v>
      </c>
      <c r="F130" s="43" t="str">
        <f t="shared" si="1"/>
        <v>-</v>
      </c>
    </row>
    <row r="131" spans="1:6">
      <c r="A131" s="42" t="s">
        <v>639</v>
      </c>
      <c r="B131" s="69" t="s">
        <v>468</v>
      </c>
      <c r="C131" s="80" t="s">
        <v>640</v>
      </c>
      <c r="D131" s="40">
        <v>40600</v>
      </c>
      <c r="E131" s="61">
        <v>20000</v>
      </c>
      <c r="F131" s="43">
        <f t="shared" si="1"/>
        <v>20600</v>
      </c>
    </row>
    <row r="132" spans="1:6" ht="45">
      <c r="A132" s="42" t="s">
        <v>641</v>
      </c>
      <c r="B132" s="69" t="s">
        <v>468</v>
      </c>
      <c r="C132" s="80" t="s">
        <v>642</v>
      </c>
      <c r="D132" s="40">
        <v>40600</v>
      </c>
      <c r="E132" s="61">
        <v>20000</v>
      </c>
      <c r="F132" s="43">
        <f t="shared" si="1"/>
        <v>20600</v>
      </c>
    </row>
    <row r="133" spans="1:6" ht="22.5">
      <c r="A133" s="42" t="s">
        <v>495</v>
      </c>
      <c r="B133" s="69" t="s">
        <v>468</v>
      </c>
      <c r="C133" s="80" t="s">
        <v>643</v>
      </c>
      <c r="D133" s="40">
        <v>40600</v>
      </c>
      <c r="E133" s="61">
        <v>20000</v>
      </c>
      <c r="F133" s="43">
        <f t="shared" si="1"/>
        <v>20600</v>
      </c>
    </row>
    <row r="134" spans="1:6" ht="22.5">
      <c r="A134" s="42" t="s">
        <v>497</v>
      </c>
      <c r="B134" s="69" t="s">
        <v>468</v>
      </c>
      <c r="C134" s="80" t="s">
        <v>644</v>
      </c>
      <c r="D134" s="40">
        <v>40600</v>
      </c>
      <c r="E134" s="61">
        <v>20000</v>
      </c>
      <c r="F134" s="43">
        <f t="shared" si="1"/>
        <v>20600</v>
      </c>
    </row>
    <row r="135" spans="1:6" ht="22.5">
      <c r="A135" s="42" t="s">
        <v>499</v>
      </c>
      <c r="B135" s="69" t="s">
        <v>468</v>
      </c>
      <c r="C135" s="80" t="s">
        <v>645</v>
      </c>
      <c r="D135" s="40">
        <v>40600</v>
      </c>
      <c r="E135" s="61">
        <v>20000</v>
      </c>
      <c r="F135" s="43">
        <f t="shared" si="1"/>
        <v>20600</v>
      </c>
    </row>
    <row r="136" spans="1:6">
      <c r="A136" s="42" t="s">
        <v>646</v>
      </c>
      <c r="B136" s="69" t="s">
        <v>468</v>
      </c>
      <c r="C136" s="80" t="s">
        <v>647</v>
      </c>
      <c r="D136" s="40">
        <v>351900</v>
      </c>
      <c r="E136" s="61">
        <v>115145.69</v>
      </c>
      <c r="F136" s="43">
        <f t="shared" si="1"/>
        <v>236754.31</v>
      </c>
    </row>
    <row r="137" spans="1:6" ht="101.25">
      <c r="A137" s="103" t="s">
        <v>648</v>
      </c>
      <c r="B137" s="69" t="s">
        <v>468</v>
      </c>
      <c r="C137" s="80" t="s">
        <v>649</v>
      </c>
      <c r="D137" s="40">
        <v>125800</v>
      </c>
      <c r="E137" s="61">
        <v>115145.69</v>
      </c>
      <c r="F137" s="43">
        <f t="shared" si="1"/>
        <v>10654.309999999998</v>
      </c>
    </row>
    <row r="138" spans="1:6" ht="56.25">
      <c r="A138" s="42" t="s">
        <v>480</v>
      </c>
      <c r="B138" s="69" t="s">
        <v>468</v>
      </c>
      <c r="C138" s="80" t="s">
        <v>650</v>
      </c>
      <c r="D138" s="40">
        <v>125800</v>
      </c>
      <c r="E138" s="61">
        <v>115145.69</v>
      </c>
      <c r="F138" s="43">
        <f t="shared" si="1"/>
        <v>10654.309999999998</v>
      </c>
    </row>
    <row r="139" spans="1:6" ht="22.5">
      <c r="A139" s="42" t="s">
        <v>482</v>
      </c>
      <c r="B139" s="69" t="s">
        <v>468</v>
      </c>
      <c r="C139" s="80" t="s">
        <v>651</v>
      </c>
      <c r="D139" s="40">
        <v>125800</v>
      </c>
      <c r="E139" s="61">
        <v>115145.69</v>
      </c>
      <c r="F139" s="43">
        <f t="shared" si="1"/>
        <v>10654.309999999998</v>
      </c>
    </row>
    <row r="140" spans="1:6" ht="22.5">
      <c r="A140" s="42" t="s">
        <v>484</v>
      </c>
      <c r="B140" s="69" t="s">
        <v>468</v>
      </c>
      <c r="C140" s="80" t="s">
        <v>652</v>
      </c>
      <c r="D140" s="40">
        <v>96600</v>
      </c>
      <c r="E140" s="61">
        <v>88273.79</v>
      </c>
      <c r="F140" s="43">
        <f t="shared" si="1"/>
        <v>8326.2100000000064</v>
      </c>
    </row>
    <row r="141" spans="1:6" ht="33.75">
      <c r="A141" s="42" t="s">
        <v>488</v>
      </c>
      <c r="B141" s="69" t="s">
        <v>468</v>
      </c>
      <c r="C141" s="80" t="s">
        <v>653</v>
      </c>
      <c r="D141" s="40">
        <v>29200</v>
      </c>
      <c r="E141" s="61">
        <v>26871.9</v>
      </c>
      <c r="F141" s="43">
        <f t="shared" si="1"/>
        <v>2328.0999999999985</v>
      </c>
    </row>
    <row r="142" spans="1:6" ht="45">
      <c r="A142" s="42" t="s">
        <v>654</v>
      </c>
      <c r="B142" s="69" t="s">
        <v>468</v>
      </c>
      <c r="C142" s="80" t="s">
        <v>655</v>
      </c>
      <c r="D142" s="40">
        <v>226100</v>
      </c>
      <c r="E142" s="61" t="s">
        <v>55</v>
      </c>
      <c r="F142" s="43">
        <f t="shared" si="1"/>
        <v>226100</v>
      </c>
    </row>
    <row r="143" spans="1:6" ht="22.5">
      <c r="A143" s="42" t="s">
        <v>495</v>
      </c>
      <c r="B143" s="69" t="s">
        <v>468</v>
      </c>
      <c r="C143" s="80" t="s">
        <v>656</v>
      </c>
      <c r="D143" s="40">
        <v>226100</v>
      </c>
      <c r="E143" s="61" t="s">
        <v>55</v>
      </c>
      <c r="F143" s="43">
        <f t="shared" ref="F143:F206" si="2">IF(OR(D143="-",E143=D143),"-",D143-IF(E143="-",0,E143))</f>
        <v>226100</v>
      </c>
    </row>
    <row r="144" spans="1:6" ht="22.5">
      <c r="A144" s="42" t="s">
        <v>497</v>
      </c>
      <c r="B144" s="69" t="s">
        <v>468</v>
      </c>
      <c r="C144" s="80" t="s">
        <v>657</v>
      </c>
      <c r="D144" s="40">
        <v>226100</v>
      </c>
      <c r="E144" s="61" t="s">
        <v>55</v>
      </c>
      <c r="F144" s="43">
        <f t="shared" si="2"/>
        <v>226100</v>
      </c>
    </row>
    <row r="145" spans="1:6" ht="22.5">
      <c r="A145" s="42" t="s">
        <v>499</v>
      </c>
      <c r="B145" s="69" t="s">
        <v>468</v>
      </c>
      <c r="C145" s="80" t="s">
        <v>658</v>
      </c>
      <c r="D145" s="40">
        <v>226100</v>
      </c>
      <c r="E145" s="61" t="s">
        <v>55</v>
      </c>
      <c r="F145" s="43">
        <f t="shared" si="2"/>
        <v>226100</v>
      </c>
    </row>
    <row r="146" spans="1:6" ht="22.5">
      <c r="A146" s="42" t="s">
        <v>659</v>
      </c>
      <c r="B146" s="69" t="s">
        <v>468</v>
      </c>
      <c r="C146" s="80" t="s">
        <v>660</v>
      </c>
      <c r="D146" s="40">
        <v>1607900</v>
      </c>
      <c r="E146" s="61">
        <v>848813.47</v>
      </c>
      <c r="F146" s="43">
        <f t="shared" si="2"/>
        <v>759086.53</v>
      </c>
    </row>
    <row r="147" spans="1:6" ht="33.75">
      <c r="A147" s="42" t="s">
        <v>661</v>
      </c>
      <c r="B147" s="69" t="s">
        <v>468</v>
      </c>
      <c r="C147" s="80" t="s">
        <v>662</v>
      </c>
      <c r="D147" s="40">
        <v>1607900</v>
      </c>
      <c r="E147" s="61">
        <v>848813.47</v>
      </c>
      <c r="F147" s="43">
        <f t="shared" si="2"/>
        <v>759086.53</v>
      </c>
    </row>
    <row r="148" spans="1:6">
      <c r="A148" s="42" t="s">
        <v>663</v>
      </c>
      <c r="B148" s="69" t="s">
        <v>468</v>
      </c>
      <c r="C148" s="80" t="s">
        <v>664</v>
      </c>
      <c r="D148" s="40">
        <v>825100</v>
      </c>
      <c r="E148" s="61">
        <v>476440</v>
      </c>
      <c r="F148" s="43">
        <f t="shared" si="2"/>
        <v>348660</v>
      </c>
    </row>
    <row r="149" spans="1:6" ht="67.5">
      <c r="A149" s="103" t="s">
        <v>665</v>
      </c>
      <c r="B149" s="69" t="s">
        <v>468</v>
      </c>
      <c r="C149" s="80" t="s">
        <v>666</v>
      </c>
      <c r="D149" s="40">
        <v>236000</v>
      </c>
      <c r="E149" s="61">
        <v>131440</v>
      </c>
      <c r="F149" s="43">
        <f t="shared" si="2"/>
        <v>104560</v>
      </c>
    </row>
    <row r="150" spans="1:6" ht="22.5">
      <c r="A150" s="42" t="s">
        <v>495</v>
      </c>
      <c r="B150" s="69" t="s">
        <v>468</v>
      </c>
      <c r="C150" s="80" t="s">
        <v>667</v>
      </c>
      <c r="D150" s="40">
        <v>236000</v>
      </c>
      <c r="E150" s="61">
        <v>131440</v>
      </c>
      <c r="F150" s="43">
        <f t="shared" si="2"/>
        <v>104560</v>
      </c>
    </row>
    <row r="151" spans="1:6" ht="22.5">
      <c r="A151" s="42" t="s">
        <v>497</v>
      </c>
      <c r="B151" s="69" t="s">
        <v>468</v>
      </c>
      <c r="C151" s="80" t="s">
        <v>668</v>
      </c>
      <c r="D151" s="40">
        <v>236000</v>
      </c>
      <c r="E151" s="61">
        <v>131440</v>
      </c>
      <c r="F151" s="43">
        <f t="shared" si="2"/>
        <v>104560</v>
      </c>
    </row>
    <row r="152" spans="1:6" ht="22.5">
      <c r="A152" s="42" t="s">
        <v>499</v>
      </c>
      <c r="B152" s="69" t="s">
        <v>468</v>
      </c>
      <c r="C152" s="80" t="s">
        <v>669</v>
      </c>
      <c r="D152" s="40">
        <v>236000</v>
      </c>
      <c r="E152" s="61">
        <v>131440</v>
      </c>
      <c r="F152" s="43">
        <f t="shared" si="2"/>
        <v>104560</v>
      </c>
    </row>
    <row r="153" spans="1:6" ht="78.75">
      <c r="A153" s="103" t="s">
        <v>670</v>
      </c>
      <c r="B153" s="69" t="s">
        <v>468</v>
      </c>
      <c r="C153" s="80" t="s">
        <v>671</v>
      </c>
      <c r="D153" s="40">
        <v>99100</v>
      </c>
      <c r="E153" s="61" t="s">
        <v>55</v>
      </c>
      <c r="F153" s="43">
        <f t="shared" si="2"/>
        <v>99100</v>
      </c>
    </row>
    <row r="154" spans="1:6">
      <c r="A154" s="42" t="s">
        <v>555</v>
      </c>
      <c r="B154" s="69" t="s">
        <v>468</v>
      </c>
      <c r="C154" s="80" t="s">
        <v>672</v>
      </c>
      <c r="D154" s="40">
        <v>99100</v>
      </c>
      <c r="E154" s="61" t="s">
        <v>55</v>
      </c>
      <c r="F154" s="43">
        <f t="shared" si="2"/>
        <v>99100</v>
      </c>
    </row>
    <row r="155" spans="1:6">
      <c r="A155" s="42" t="s">
        <v>437</v>
      </c>
      <c r="B155" s="69" t="s">
        <v>468</v>
      </c>
      <c r="C155" s="80" t="s">
        <v>673</v>
      </c>
      <c r="D155" s="40">
        <v>99100</v>
      </c>
      <c r="E155" s="61" t="s">
        <v>55</v>
      </c>
      <c r="F155" s="43">
        <f t="shared" si="2"/>
        <v>99100</v>
      </c>
    </row>
    <row r="156" spans="1:6" ht="67.5">
      <c r="A156" s="103" t="s">
        <v>674</v>
      </c>
      <c r="B156" s="69" t="s">
        <v>468</v>
      </c>
      <c r="C156" s="80" t="s">
        <v>675</v>
      </c>
      <c r="D156" s="40">
        <v>490000</v>
      </c>
      <c r="E156" s="61">
        <v>345000</v>
      </c>
      <c r="F156" s="43">
        <f t="shared" si="2"/>
        <v>145000</v>
      </c>
    </row>
    <row r="157" spans="1:6" ht="22.5">
      <c r="A157" s="42" t="s">
        <v>495</v>
      </c>
      <c r="B157" s="69" t="s">
        <v>468</v>
      </c>
      <c r="C157" s="80" t="s">
        <v>676</v>
      </c>
      <c r="D157" s="40">
        <v>490000</v>
      </c>
      <c r="E157" s="61">
        <v>345000</v>
      </c>
      <c r="F157" s="43">
        <f t="shared" si="2"/>
        <v>145000</v>
      </c>
    </row>
    <row r="158" spans="1:6" ht="22.5">
      <c r="A158" s="42" t="s">
        <v>497</v>
      </c>
      <c r="B158" s="69" t="s">
        <v>468</v>
      </c>
      <c r="C158" s="80" t="s">
        <v>677</v>
      </c>
      <c r="D158" s="40">
        <v>490000</v>
      </c>
      <c r="E158" s="61">
        <v>345000</v>
      </c>
      <c r="F158" s="43">
        <f t="shared" si="2"/>
        <v>145000</v>
      </c>
    </row>
    <row r="159" spans="1:6" ht="22.5">
      <c r="A159" s="42" t="s">
        <v>499</v>
      </c>
      <c r="B159" s="69" t="s">
        <v>468</v>
      </c>
      <c r="C159" s="80" t="s">
        <v>678</v>
      </c>
      <c r="D159" s="40">
        <v>490000</v>
      </c>
      <c r="E159" s="61">
        <v>345000</v>
      </c>
      <c r="F159" s="43">
        <f t="shared" si="2"/>
        <v>145000</v>
      </c>
    </row>
    <row r="160" spans="1:6">
      <c r="A160" s="42" t="s">
        <v>679</v>
      </c>
      <c r="B160" s="69" t="s">
        <v>468</v>
      </c>
      <c r="C160" s="80" t="s">
        <v>680</v>
      </c>
      <c r="D160" s="40">
        <v>9200</v>
      </c>
      <c r="E160" s="61">
        <v>4200</v>
      </c>
      <c r="F160" s="43">
        <f t="shared" si="2"/>
        <v>5000</v>
      </c>
    </row>
    <row r="161" spans="1:6" ht="67.5">
      <c r="A161" s="103" t="s">
        <v>681</v>
      </c>
      <c r="B161" s="69" t="s">
        <v>468</v>
      </c>
      <c r="C161" s="80" t="s">
        <v>682</v>
      </c>
      <c r="D161" s="40">
        <v>9200</v>
      </c>
      <c r="E161" s="61">
        <v>4200</v>
      </c>
      <c r="F161" s="43">
        <f t="shared" si="2"/>
        <v>5000</v>
      </c>
    </row>
    <row r="162" spans="1:6" ht="22.5">
      <c r="A162" s="42" t="s">
        <v>495</v>
      </c>
      <c r="B162" s="69" t="s">
        <v>468</v>
      </c>
      <c r="C162" s="80" t="s">
        <v>683</v>
      </c>
      <c r="D162" s="40">
        <v>9200</v>
      </c>
      <c r="E162" s="61">
        <v>4200</v>
      </c>
      <c r="F162" s="43">
        <f t="shared" si="2"/>
        <v>5000</v>
      </c>
    </row>
    <row r="163" spans="1:6" ht="22.5">
      <c r="A163" s="42" t="s">
        <v>497</v>
      </c>
      <c r="B163" s="69" t="s">
        <v>468</v>
      </c>
      <c r="C163" s="80" t="s">
        <v>684</v>
      </c>
      <c r="D163" s="40">
        <v>9200</v>
      </c>
      <c r="E163" s="61">
        <v>4200</v>
      </c>
      <c r="F163" s="43">
        <f t="shared" si="2"/>
        <v>5000</v>
      </c>
    </row>
    <row r="164" spans="1:6" ht="22.5">
      <c r="A164" s="42" t="s">
        <v>499</v>
      </c>
      <c r="B164" s="69" t="s">
        <v>468</v>
      </c>
      <c r="C164" s="80" t="s">
        <v>685</v>
      </c>
      <c r="D164" s="40">
        <v>9200</v>
      </c>
      <c r="E164" s="61">
        <v>4200</v>
      </c>
      <c r="F164" s="43">
        <f t="shared" si="2"/>
        <v>5000</v>
      </c>
    </row>
    <row r="165" spans="1:6" ht="22.5">
      <c r="A165" s="42" t="s">
        <v>686</v>
      </c>
      <c r="B165" s="69" t="s">
        <v>468</v>
      </c>
      <c r="C165" s="80" t="s">
        <v>687</v>
      </c>
      <c r="D165" s="40">
        <v>773600</v>
      </c>
      <c r="E165" s="61">
        <v>368173.47</v>
      </c>
      <c r="F165" s="43">
        <f t="shared" si="2"/>
        <v>405426.53</v>
      </c>
    </row>
    <row r="166" spans="1:6" ht="101.25">
      <c r="A166" s="103" t="s">
        <v>688</v>
      </c>
      <c r="B166" s="69" t="s">
        <v>468</v>
      </c>
      <c r="C166" s="80" t="s">
        <v>689</v>
      </c>
      <c r="D166" s="40">
        <v>732600</v>
      </c>
      <c r="E166" s="61">
        <v>327173.46999999997</v>
      </c>
      <c r="F166" s="43">
        <f t="shared" si="2"/>
        <v>405426.53</v>
      </c>
    </row>
    <row r="167" spans="1:6" ht="56.25">
      <c r="A167" s="42" t="s">
        <v>480</v>
      </c>
      <c r="B167" s="69" t="s">
        <v>468</v>
      </c>
      <c r="C167" s="80" t="s">
        <v>690</v>
      </c>
      <c r="D167" s="40">
        <v>732600</v>
      </c>
      <c r="E167" s="61">
        <v>327173.46999999997</v>
      </c>
      <c r="F167" s="43">
        <f t="shared" si="2"/>
        <v>405426.53</v>
      </c>
    </row>
    <row r="168" spans="1:6" ht="22.5">
      <c r="A168" s="42" t="s">
        <v>482</v>
      </c>
      <c r="B168" s="69" t="s">
        <v>468</v>
      </c>
      <c r="C168" s="80" t="s">
        <v>691</v>
      </c>
      <c r="D168" s="40">
        <v>732600</v>
      </c>
      <c r="E168" s="61">
        <v>327173.46999999997</v>
      </c>
      <c r="F168" s="43">
        <f t="shared" si="2"/>
        <v>405426.53</v>
      </c>
    </row>
    <row r="169" spans="1:6" ht="22.5">
      <c r="A169" s="42" t="s">
        <v>484</v>
      </c>
      <c r="B169" s="69" t="s">
        <v>468</v>
      </c>
      <c r="C169" s="80" t="s">
        <v>692</v>
      </c>
      <c r="D169" s="40">
        <v>562700</v>
      </c>
      <c r="E169" s="61">
        <v>262696.78999999998</v>
      </c>
      <c r="F169" s="43">
        <f t="shared" si="2"/>
        <v>300003.21000000002</v>
      </c>
    </row>
    <row r="170" spans="1:6" ht="33.75">
      <c r="A170" s="42" t="s">
        <v>488</v>
      </c>
      <c r="B170" s="69" t="s">
        <v>468</v>
      </c>
      <c r="C170" s="80" t="s">
        <v>693</v>
      </c>
      <c r="D170" s="40">
        <v>169900</v>
      </c>
      <c r="E170" s="61">
        <v>64476.68</v>
      </c>
      <c r="F170" s="43">
        <f t="shared" si="2"/>
        <v>105423.32</v>
      </c>
    </row>
    <row r="171" spans="1:6" ht="112.5">
      <c r="A171" s="103" t="s">
        <v>694</v>
      </c>
      <c r="B171" s="69" t="s">
        <v>468</v>
      </c>
      <c r="C171" s="80" t="s">
        <v>695</v>
      </c>
      <c r="D171" s="40">
        <v>41000</v>
      </c>
      <c r="E171" s="61">
        <v>41000</v>
      </c>
      <c r="F171" s="43" t="str">
        <f t="shared" si="2"/>
        <v>-</v>
      </c>
    </row>
    <row r="172" spans="1:6" ht="22.5">
      <c r="A172" s="42" t="s">
        <v>495</v>
      </c>
      <c r="B172" s="69" t="s">
        <v>468</v>
      </c>
      <c r="C172" s="80" t="s">
        <v>696</v>
      </c>
      <c r="D172" s="40">
        <v>41000</v>
      </c>
      <c r="E172" s="61">
        <v>41000</v>
      </c>
      <c r="F172" s="43" t="str">
        <f t="shared" si="2"/>
        <v>-</v>
      </c>
    </row>
    <row r="173" spans="1:6" ht="22.5">
      <c r="A173" s="42" t="s">
        <v>497</v>
      </c>
      <c r="B173" s="69" t="s">
        <v>468</v>
      </c>
      <c r="C173" s="80" t="s">
        <v>697</v>
      </c>
      <c r="D173" s="40">
        <v>41000</v>
      </c>
      <c r="E173" s="61">
        <v>41000</v>
      </c>
      <c r="F173" s="43" t="str">
        <f t="shared" si="2"/>
        <v>-</v>
      </c>
    </row>
    <row r="174" spans="1:6" ht="22.5">
      <c r="A174" s="42" t="s">
        <v>499</v>
      </c>
      <c r="B174" s="69" t="s">
        <v>468</v>
      </c>
      <c r="C174" s="80" t="s">
        <v>698</v>
      </c>
      <c r="D174" s="40">
        <v>41000</v>
      </c>
      <c r="E174" s="61">
        <v>41000</v>
      </c>
      <c r="F174" s="43" t="str">
        <f t="shared" si="2"/>
        <v>-</v>
      </c>
    </row>
    <row r="175" spans="1:6">
      <c r="A175" s="42" t="s">
        <v>699</v>
      </c>
      <c r="B175" s="69" t="s">
        <v>468</v>
      </c>
      <c r="C175" s="80" t="s">
        <v>700</v>
      </c>
      <c r="D175" s="40">
        <v>74494400</v>
      </c>
      <c r="E175" s="61">
        <v>64227039.140000001</v>
      </c>
      <c r="F175" s="43">
        <f t="shared" si="2"/>
        <v>10267360.859999999</v>
      </c>
    </row>
    <row r="176" spans="1:6">
      <c r="A176" s="42" t="s">
        <v>701</v>
      </c>
      <c r="B176" s="69" t="s">
        <v>468</v>
      </c>
      <c r="C176" s="80" t="s">
        <v>702</v>
      </c>
      <c r="D176" s="40">
        <v>20290300</v>
      </c>
      <c r="E176" s="61">
        <v>19951414.07</v>
      </c>
      <c r="F176" s="43">
        <f t="shared" si="2"/>
        <v>338885.9299999997</v>
      </c>
    </row>
    <row r="177" spans="1:6" ht="22.5">
      <c r="A177" s="42" t="s">
        <v>703</v>
      </c>
      <c r="B177" s="69" t="s">
        <v>468</v>
      </c>
      <c r="C177" s="80" t="s">
        <v>704</v>
      </c>
      <c r="D177" s="40">
        <v>18974000</v>
      </c>
      <c r="E177" s="61">
        <v>18973865.460000001</v>
      </c>
      <c r="F177" s="43">
        <f t="shared" si="2"/>
        <v>134.53999999910593</v>
      </c>
    </row>
    <row r="178" spans="1:6" ht="146.25">
      <c r="A178" s="103" t="s">
        <v>705</v>
      </c>
      <c r="B178" s="69" t="s">
        <v>468</v>
      </c>
      <c r="C178" s="80" t="s">
        <v>706</v>
      </c>
      <c r="D178" s="40">
        <v>17380200</v>
      </c>
      <c r="E178" s="61">
        <v>17380104.309999999</v>
      </c>
      <c r="F178" s="43">
        <f t="shared" si="2"/>
        <v>95.690000001341105</v>
      </c>
    </row>
    <row r="179" spans="1:6">
      <c r="A179" s="42" t="s">
        <v>501</v>
      </c>
      <c r="B179" s="69" t="s">
        <v>468</v>
      </c>
      <c r="C179" s="80" t="s">
        <v>707</v>
      </c>
      <c r="D179" s="40">
        <v>17380200</v>
      </c>
      <c r="E179" s="61">
        <v>17380104.309999999</v>
      </c>
      <c r="F179" s="43">
        <f t="shared" si="2"/>
        <v>95.690000001341105</v>
      </c>
    </row>
    <row r="180" spans="1:6" ht="45">
      <c r="A180" s="42" t="s">
        <v>708</v>
      </c>
      <c r="B180" s="69" t="s">
        <v>468</v>
      </c>
      <c r="C180" s="80" t="s">
        <v>709</v>
      </c>
      <c r="D180" s="40">
        <v>17380200</v>
      </c>
      <c r="E180" s="61">
        <v>17380104.309999999</v>
      </c>
      <c r="F180" s="43">
        <f t="shared" si="2"/>
        <v>95.690000001341105</v>
      </c>
    </row>
    <row r="181" spans="1:6" ht="146.25">
      <c r="A181" s="103" t="s">
        <v>710</v>
      </c>
      <c r="B181" s="69" t="s">
        <v>468</v>
      </c>
      <c r="C181" s="80" t="s">
        <v>711</v>
      </c>
      <c r="D181" s="40">
        <v>1593800</v>
      </c>
      <c r="E181" s="61">
        <v>1593761.15</v>
      </c>
      <c r="F181" s="43">
        <f t="shared" si="2"/>
        <v>38.850000000093132</v>
      </c>
    </row>
    <row r="182" spans="1:6">
      <c r="A182" s="42" t="s">
        <v>501</v>
      </c>
      <c r="B182" s="69" t="s">
        <v>468</v>
      </c>
      <c r="C182" s="80" t="s">
        <v>712</v>
      </c>
      <c r="D182" s="40">
        <v>1593800</v>
      </c>
      <c r="E182" s="61">
        <v>1593761.15</v>
      </c>
      <c r="F182" s="43">
        <f t="shared" si="2"/>
        <v>38.850000000093132</v>
      </c>
    </row>
    <row r="183" spans="1:6" ht="45">
      <c r="A183" s="42" t="s">
        <v>708</v>
      </c>
      <c r="B183" s="69" t="s">
        <v>468</v>
      </c>
      <c r="C183" s="80" t="s">
        <v>713</v>
      </c>
      <c r="D183" s="40">
        <v>1593800</v>
      </c>
      <c r="E183" s="61">
        <v>1593761.15</v>
      </c>
      <c r="F183" s="43">
        <f t="shared" si="2"/>
        <v>38.850000000093132</v>
      </c>
    </row>
    <row r="184" spans="1:6" ht="67.5">
      <c r="A184" s="42" t="s">
        <v>596</v>
      </c>
      <c r="B184" s="69" t="s">
        <v>468</v>
      </c>
      <c r="C184" s="80" t="s">
        <v>714</v>
      </c>
      <c r="D184" s="40">
        <v>1316300</v>
      </c>
      <c r="E184" s="61">
        <v>977548.61</v>
      </c>
      <c r="F184" s="43">
        <f t="shared" si="2"/>
        <v>338751.39</v>
      </c>
    </row>
    <row r="185" spans="1:6" ht="101.25">
      <c r="A185" s="103" t="s">
        <v>715</v>
      </c>
      <c r="B185" s="69" t="s">
        <v>468</v>
      </c>
      <c r="C185" s="80" t="s">
        <v>716</v>
      </c>
      <c r="D185" s="40">
        <v>5000</v>
      </c>
      <c r="E185" s="61" t="s">
        <v>55</v>
      </c>
      <c r="F185" s="43">
        <f t="shared" si="2"/>
        <v>5000</v>
      </c>
    </row>
    <row r="186" spans="1:6" ht="22.5">
      <c r="A186" s="42" t="s">
        <v>495</v>
      </c>
      <c r="B186" s="69" t="s">
        <v>468</v>
      </c>
      <c r="C186" s="80" t="s">
        <v>717</v>
      </c>
      <c r="D186" s="40">
        <v>5000</v>
      </c>
      <c r="E186" s="61" t="s">
        <v>55</v>
      </c>
      <c r="F186" s="43">
        <f t="shared" si="2"/>
        <v>5000</v>
      </c>
    </row>
    <row r="187" spans="1:6" ht="22.5">
      <c r="A187" s="42" t="s">
        <v>497</v>
      </c>
      <c r="B187" s="69" t="s">
        <v>468</v>
      </c>
      <c r="C187" s="80" t="s">
        <v>718</v>
      </c>
      <c r="D187" s="40">
        <v>5000</v>
      </c>
      <c r="E187" s="61" t="s">
        <v>55</v>
      </c>
      <c r="F187" s="43">
        <f t="shared" si="2"/>
        <v>5000</v>
      </c>
    </row>
    <row r="188" spans="1:6" ht="22.5">
      <c r="A188" s="42" t="s">
        <v>499</v>
      </c>
      <c r="B188" s="69" t="s">
        <v>468</v>
      </c>
      <c r="C188" s="80" t="s">
        <v>719</v>
      </c>
      <c r="D188" s="40">
        <v>5000</v>
      </c>
      <c r="E188" s="61" t="s">
        <v>55</v>
      </c>
      <c r="F188" s="43">
        <f t="shared" si="2"/>
        <v>5000</v>
      </c>
    </row>
    <row r="189" spans="1:6" ht="157.5">
      <c r="A189" s="103" t="s">
        <v>720</v>
      </c>
      <c r="B189" s="69" t="s">
        <v>468</v>
      </c>
      <c r="C189" s="80" t="s">
        <v>721</v>
      </c>
      <c r="D189" s="40">
        <v>1311300</v>
      </c>
      <c r="E189" s="61">
        <v>977548.61</v>
      </c>
      <c r="F189" s="43">
        <f t="shared" si="2"/>
        <v>333751.39</v>
      </c>
    </row>
    <row r="190" spans="1:6" ht="56.25">
      <c r="A190" s="42" t="s">
        <v>480</v>
      </c>
      <c r="B190" s="69" t="s">
        <v>468</v>
      </c>
      <c r="C190" s="80" t="s">
        <v>722</v>
      </c>
      <c r="D190" s="40">
        <v>1222500</v>
      </c>
      <c r="E190" s="61">
        <v>951643.47</v>
      </c>
      <c r="F190" s="43">
        <f t="shared" si="2"/>
        <v>270856.53000000003</v>
      </c>
    </row>
    <row r="191" spans="1:6" ht="22.5">
      <c r="A191" s="42" t="s">
        <v>482</v>
      </c>
      <c r="B191" s="69" t="s">
        <v>468</v>
      </c>
      <c r="C191" s="80" t="s">
        <v>723</v>
      </c>
      <c r="D191" s="40">
        <v>1222500</v>
      </c>
      <c r="E191" s="61">
        <v>951643.47</v>
      </c>
      <c r="F191" s="43">
        <f t="shared" si="2"/>
        <v>270856.53000000003</v>
      </c>
    </row>
    <row r="192" spans="1:6" ht="22.5">
      <c r="A192" s="42" t="s">
        <v>484</v>
      </c>
      <c r="B192" s="69" t="s">
        <v>468</v>
      </c>
      <c r="C192" s="80" t="s">
        <v>724</v>
      </c>
      <c r="D192" s="40">
        <v>855700</v>
      </c>
      <c r="E192" s="61">
        <v>673704.15</v>
      </c>
      <c r="F192" s="43">
        <f t="shared" si="2"/>
        <v>181995.84999999998</v>
      </c>
    </row>
    <row r="193" spans="1:6" ht="33.75">
      <c r="A193" s="42" t="s">
        <v>486</v>
      </c>
      <c r="B193" s="69" t="s">
        <v>468</v>
      </c>
      <c r="C193" s="80" t="s">
        <v>725</v>
      </c>
      <c r="D193" s="40">
        <v>108400</v>
      </c>
      <c r="E193" s="61">
        <v>81226.8</v>
      </c>
      <c r="F193" s="43">
        <f t="shared" si="2"/>
        <v>27173.199999999997</v>
      </c>
    </row>
    <row r="194" spans="1:6" ht="33.75">
      <c r="A194" s="42" t="s">
        <v>488</v>
      </c>
      <c r="B194" s="69" t="s">
        <v>468</v>
      </c>
      <c r="C194" s="80" t="s">
        <v>726</v>
      </c>
      <c r="D194" s="40">
        <v>258400</v>
      </c>
      <c r="E194" s="61">
        <v>196712.52</v>
      </c>
      <c r="F194" s="43">
        <f t="shared" si="2"/>
        <v>61687.48000000001</v>
      </c>
    </row>
    <row r="195" spans="1:6" ht="22.5">
      <c r="A195" s="42" t="s">
        <v>495</v>
      </c>
      <c r="B195" s="69" t="s">
        <v>468</v>
      </c>
      <c r="C195" s="80" t="s">
        <v>727</v>
      </c>
      <c r="D195" s="40">
        <v>88800</v>
      </c>
      <c r="E195" s="61">
        <v>25905.14</v>
      </c>
      <c r="F195" s="43">
        <f t="shared" si="2"/>
        <v>62894.86</v>
      </c>
    </row>
    <row r="196" spans="1:6" ht="22.5">
      <c r="A196" s="42" t="s">
        <v>497</v>
      </c>
      <c r="B196" s="69" t="s">
        <v>468</v>
      </c>
      <c r="C196" s="80" t="s">
        <v>728</v>
      </c>
      <c r="D196" s="40">
        <v>88800</v>
      </c>
      <c r="E196" s="61">
        <v>25905.14</v>
      </c>
      <c r="F196" s="43">
        <f t="shared" si="2"/>
        <v>62894.86</v>
      </c>
    </row>
    <row r="197" spans="1:6" ht="22.5">
      <c r="A197" s="42" t="s">
        <v>499</v>
      </c>
      <c r="B197" s="69" t="s">
        <v>468</v>
      </c>
      <c r="C197" s="80" t="s">
        <v>729</v>
      </c>
      <c r="D197" s="40">
        <v>88800</v>
      </c>
      <c r="E197" s="61">
        <v>25905.14</v>
      </c>
      <c r="F197" s="43">
        <f t="shared" si="2"/>
        <v>62894.86</v>
      </c>
    </row>
    <row r="198" spans="1:6">
      <c r="A198" s="42" t="s">
        <v>730</v>
      </c>
      <c r="B198" s="69" t="s">
        <v>468</v>
      </c>
      <c r="C198" s="80" t="s">
        <v>731</v>
      </c>
      <c r="D198" s="40">
        <v>800000</v>
      </c>
      <c r="E198" s="61">
        <v>694091</v>
      </c>
      <c r="F198" s="43">
        <f t="shared" si="2"/>
        <v>105909</v>
      </c>
    </row>
    <row r="199" spans="1:6" ht="22.5">
      <c r="A199" s="42" t="s">
        <v>732</v>
      </c>
      <c r="B199" s="69" t="s">
        <v>468</v>
      </c>
      <c r="C199" s="80" t="s">
        <v>733</v>
      </c>
      <c r="D199" s="40">
        <v>800000</v>
      </c>
      <c r="E199" s="61">
        <v>694091</v>
      </c>
      <c r="F199" s="43">
        <f t="shared" si="2"/>
        <v>105909</v>
      </c>
    </row>
    <row r="200" spans="1:6" ht="78.75">
      <c r="A200" s="103" t="s">
        <v>734</v>
      </c>
      <c r="B200" s="69" t="s">
        <v>468</v>
      </c>
      <c r="C200" s="80" t="s">
        <v>735</v>
      </c>
      <c r="D200" s="40">
        <v>800000</v>
      </c>
      <c r="E200" s="61">
        <v>694091</v>
      </c>
      <c r="F200" s="43">
        <f t="shared" si="2"/>
        <v>105909</v>
      </c>
    </row>
    <row r="201" spans="1:6" ht="22.5">
      <c r="A201" s="42" t="s">
        <v>495</v>
      </c>
      <c r="B201" s="69" t="s">
        <v>468</v>
      </c>
      <c r="C201" s="80" t="s">
        <v>736</v>
      </c>
      <c r="D201" s="40">
        <v>800000</v>
      </c>
      <c r="E201" s="61">
        <v>694091</v>
      </c>
      <c r="F201" s="43">
        <f t="shared" si="2"/>
        <v>105909</v>
      </c>
    </row>
    <row r="202" spans="1:6" ht="22.5">
      <c r="A202" s="42" t="s">
        <v>497</v>
      </c>
      <c r="B202" s="69" t="s">
        <v>468</v>
      </c>
      <c r="C202" s="80" t="s">
        <v>737</v>
      </c>
      <c r="D202" s="40">
        <v>800000</v>
      </c>
      <c r="E202" s="61">
        <v>694091</v>
      </c>
      <c r="F202" s="43">
        <f t="shared" si="2"/>
        <v>105909</v>
      </c>
    </row>
    <row r="203" spans="1:6" ht="22.5">
      <c r="A203" s="42" t="s">
        <v>499</v>
      </c>
      <c r="B203" s="69" t="s">
        <v>468</v>
      </c>
      <c r="C203" s="80" t="s">
        <v>738</v>
      </c>
      <c r="D203" s="40">
        <v>800000</v>
      </c>
      <c r="E203" s="61">
        <v>694091</v>
      </c>
      <c r="F203" s="43">
        <f t="shared" si="2"/>
        <v>105909</v>
      </c>
    </row>
    <row r="204" spans="1:6">
      <c r="A204" s="42" t="s">
        <v>739</v>
      </c>
      <c r="B204" s="69" t="s">
        <v>468</v>
      </c>
      <c r="C204" s="80" t="s">
        <v>740</v>
      </c>
      <c r="D204" s="40">
        <v>913000</v>
      </c>
      <c r="E204" s="61">
        <v>663789.06000000006</v>
      </c>
      <c r="F204" s="43">
        <f t="shared" si="2"/>
        <v>249210.93999999994</v>
      </c>
    </row>
    <row r="205" spans="1:6" ht="33.75">
      <c r="A205" s="42" t="s">
        <v>741</v>
      </c>
      <c r="B205" s="69" t="s">
        <v>468</v>
      </c>
      <c r="C205" s="80" t="s">
        <v>742</v>
      </c>
      <c r="D205" s="40">
        <v>913000</v>
      </c>
      <c r="E205" s="61">
        <v>663789.06000000006</v>
      </c>
      <c r="F205" s="43">
        <f t="shared" si="2"/>
        <v>249210.93999999994</v>
      </c>
    </row>
    <row r="206" spans="1:6" ht="78.75">
      <c r="A206" s="103" t="s">
        <v>743</v>
      </c>
      <c r="B206" s="69" t="s">
        <v>468</v>
      </c>
      <c r="C206" s="80" t="s">
        <v>744</v>
      </c>
      <c r="D206" s="40">
        <v>913000</v>
      </c>
      <c r="E206" s="61">
        <v>663789.06000000006</v>
      </c>
      <c r="F206" s="43">
        <f t="shared" si="2"/>
        <v>249210.93999999994</v>
      </c>
    </row>
    <row r="207" spans="1:6">
      <c r="A207" s="42" t="s">
        <v>501</v>
      </c>
      <c r="B207" s="69" t="s">
        <v>468</v>
      </c>
      <c r="C207" s="80" t="s">
        <v>745</v>
      </c>
      <c r="D207" s="40">
        <v>913000</v>
      </c>
      <c r="E207" s="61">
        <v>663789.06000000006</v>
      </c>
      <c r="F207" s="43">
        <f t="shared" ref="F207:F270" si="3">IF(OR(D207="-",E207=D207),"-",D207-IF(E207="-",0,E207))</f>
        <v>249210.93999999994</v>
      </c>
    </row>
    <row r="208" spans="1:6" ht="45">
      <c r="A208" s="42" t="s">
        <v>708</v>
      </c>
      <c r="B208" s="69" t="s">
        <v>468</v>
      </c>
      <c r="C208" s="80" t="s">
        <v>746</v>
      </c>
      <c r="D208" s="40">
        <v>913000</v>
      </c>
      <c r="E208" s="61">
        <v>663789.06000000006</v>
      </c>
      <c r="F208" s="43">
        <f t="shared" si="3"/>
        <v>249210.93999999994</v>
      </c>
    </row>
    <row r="209" spans="1:6">
      <c r="A209" s="42" t="s">
        <v>747</v>
      </c>
      <c r="B209" s="69" t="s">
        <v>468</v>
      </c>
      <c r="C209" s="80" t="s">
        <v>748</v>
      </c>
      <c r="D209" s="40">
        <v>46311100</v>
      </c>
      <c r="E209" s="61">
        <v>41895245.009999998</v>
      </c>
      <c r="F209" s="43">
        <f t="shared" si="3"/>
        <v>4415854.9900000021</v>
      </c>
    </row>
    <row r="210" spans="1:6" ht="33.75">
      <c r="A210" s="42" t="s">
        <v>741</v>
      </c>
      <c r="B210" s="69" t="s">
        <v>468</v>
      </c>
      <c r="C210" s="80" t="s">
        <v>749</v>
      </c>
      <c r="D210" s="40">
        <v>46311100</v>
      </c>
      <c r="E210" s="61">
        <v>41895245.009999998</v>
      </c>
      <c r="F210" s="43">
        <f t="shared" si="3"/>
        <v>4415854.9900000021</v>
      </c>
    </row>
    <row r="211" spans="1:6" ht="67.5">
      <c r="A211" s="103" t="s">
        <v>750</v>
      </c>
      <c r="B211" s="69" t="s">
        <v>468</v>
      </c>
      <c r="C211" s="80" t="s">
        <v>751</v>
      </c>
      <c r="D211" s="40">
        <v>913700</v>
      </c>
      <c r="E211" s="61" t="s">
        <v>55</v>
      </c>
      <c r="F211" s="43">
        <f t="shared" si="3"/>
        <v>913700</v>
      </c>
    </row>
    <row r="212" spans="1:6" ht="22.5">
      <c r="A212" s="42" t="s">
        <v>495</v>
      </c>
      <c r="B212" s="69" t="s">
        <v>468</v>
      </c>
      <c r="C212" s="80" t="s">
        <v>752</v>
      </c>
      <c r="D212" s="40">
        <v>913700</v>
      </c>
      <c r="E212" s="61" t="s">
        <v>55</v>
      </c>
      <c r="F212" s="43">
        <f t="shared" si="3"/>
        <v>913700</v>
      </c>
    </row>
    <row r="213" spans="1:6" ht="22.5">
      <c r="A213" s="42" t="s">
        <v>497</v>
      </c>
      <c r="B213" s="69" t="s">
        <v>468</v>
      </c>
      <c r="C213" s="80" t="s">
        <v>753</v>
      </c>
      <c r="D213" s="40">
        <v>913700</v>
      </c>
      <c r="E213" s="61" t="s">
        <v>55</v>
      </c>
      <c r="F213" s="43">
        <f t="shared" si="3"/>
        <v>913700</v>
      </c>
    </row>
    <row r="214" spans="1:6" ht="22.5">
      <c r="A214" s="42" t="s">
        <v>499</v>
      </c>
      <c r="B214" s="69" t="s">
        <v>468</v>
      </c>
      <c r="C214" s="80" t="s">
        <v>754</v>
      </c>
      <c r="D214" s="40">
        <v>913700</v>
      </c>
      <c r="E214" s="61" t="s">
        <v>55</v>
      </c>
      <c r="F214" s="43">
        <f t="shared" si="3"/>
        <v>913700</v>
      </c>
    </row>
    <row r="215" spans="1:6" ht="78.75">
      <c r="A215" s="103" t="s">
        <v>755</v>
      </c>
      <c r="B215" s="69" t="s">
        <v>468</v>
      </c>
      <c r="C215" s="80" t="s">
        <v>756</v>
      </c>
      <c r="D215" s="40">
        <v>20000</v>
      </c>
      <c r="E215" s="61">
        <v>20000</v>
      </c>
      <c r="F215" s="43" t="str">
        <f t="shared" si="3"/>
        <v>-</v>
      </c>
    </row>
    <row r="216" spans="1:6" ht="22.5">
      <c r="A216" s="42" t="s">
        <v>495</v>
      </c>
      <c r="B216" s="69" t="s">
        <v>468</v>
      </c>
      <c r="C216" s="80" t="s">
        <v>757</v>
      </c>
      <c r="D216" s="40">
        <v>20000</v>
      </c>
      <c r="E216" s="61">
        <v>20000</v>
      </c>
      <c r="F216" s="43" t="str">
        <f t="shared" si="3"/>
        <v>-</v>
      </c>
    </row>
    <row r="217" spans="1:6" ht="22.5">
      <c r="A217" s="42" t="s">
        <v>497</v>
      </c>
      <c r="B217" s="69" t="s">
        <v>468</v>
      </c>
      <c r="C217" s="80" t="s">
        <v>758</v>
      </c>
      <c r="D217" s="40">
        <v>20000</v>
      </c>
      <c r="E217" s="61">
        <v>20000</v>
      </c>
      <c r="F217" s="43" t="str">
        <f t="shared" si="3"/>
        <v>-</v>
      </c>
    </row>
    <row r="218" spans="1:6" ht="22.5">
      <c r="A218" s="42" t="s">
        <v>499</v>
      </c>
      <c r="B218" s="69" t="s">
        <v>468</v>
      </c>
      <c r="C218" s="80" t="s">
        <v>759</v>
      </c>
      <c r="D218" s="40">
        <v>20000</v>
      </c>
      <c r="E218" s="61">
        <v>20000</v>
      </c>
      <c r="F218" s="43" t="str">
        <f t="shared" si="3"/>
        <v>-</v>
      </c>
    </row>
    <row r="219" spans="1:6" ht="78.75">
      <c r="A219" s="103" t="s">
        <v>760</v>
      </c>
      <c r="B219" s="69" t="s">
        <v>468</v>
      </c>
      <c r="C219" s="80" t="s">
        <v>761</v>
      </c>
      <c r="D219" s="40">
        <v>21632200</v>
      </c>
      <c r="E219" s="61">
        <v>21602172</v>
      </c>
      <c r="F219" s="43">
        <f t="shared" si="3"/>
        <v>30028</v>
      </c>
    </row>
    <row r="220" spans="1:6" ht="22.5">
      <c r="A220" s="42" t="s">
        <v>762</v>
      </c>
      <c r="B220" s="69" t="s">
        <v>468</v>
      </c>
      <c r="C220" s="80" t="s">
        <v>763</v>
      </c>
      <c r="D220" s="40">
        <v>21632200</v>
      </c>
      <c r="E220" s="61">
        <v>21602172</v>
      </c>
      <c r="F220" s="43">
        <f t="shared" si="3"/>
        <v>30028</v>
      </c>
    </row>
    <row r="221" spans="1:6">
      <c r="A221" s="42" t="s">
        <v>764</v>
      </c>
      <c r="B221" s="69" t="s">
        <v>468</v>
      </c>
      <c r="C221" s="80" t="s">
        <v>765</v>
      </c>
      <c r="D221" s="40">
        <v>21632200</v>
      </c>
      <c r="E221" s="61">
        <v>21602172</v>
      </c>
      <c r="F221" s="43">
        <f t="shared" si="3"/>
        <v>30028</v>
      </c>
    </row>
    <row r="222" spans="1:6" ht="33.75">
      <c r="A222" s="42" t="s">
        <v>766</v>
      </c>
      <c r="B222" s="69" t="s">
        <v>468</v>
      </c>
      <c r="C222" s="80" t="s">
        <v>767</v>
      </c>
      <c r="D222" s="40">
        <v>21632200</v>
      </c>
      <c r="E222" s="61">
        <v>21602172</v>
      </c>
      <c r="F222" s="43">
        <f t="shared" si="3"/>
        <v>30028</v>
      </c>
    </row>
    <row r="223" spans="1:6" ht="67.5">
      <c r="A223" s="103" t="s">
        <v>768</v>
      </c>
      <c r="B223" s="69" t="s">
        <v>468</v>
      </c>
      <c r="C223" s="80" t="s">
        <v>769</v>
      </c>
      <c r="D223" s="40">
        <v>9853900</v>
      </c>
      <c r="E223" s="61">
        <v>9779584.8399999999</v>
      </c>
      <c r="F223" s="43">
        <f t="shared" si="3"/>
        <v>74315.160000000149</v>
      </c>
    </row>
    <row r="224" spans="1:6">
      <c r="A224" s="42" t="s">
        <v>555</v>
      </c>
      <c r="B224" s="69" t="s">
        <v>468</v>
      </c>
      <c r="C224" s="80" t="s">
        <v>770</v>
      </c>
      <c r="D224" s="40">
        <v>9853900</v>
      </c>
      <c r="E224" s="61">
        <v>9779584.8399999999</v>
      </c>
      <c r="F224" s="43">
        <f t="shared" si="3"/>
        <v>74315.160000000149</v>
      </c>
    </row>
    <row r="225" spans="1:6">
      <c r="A225" s="42" t="s">
        <v>437</v>
      </c>
      <c r="B225" s="69" t="s">
        <v>468</v>
      </c>
      <c r="C225" s="80" t="s">
        <v>771</v>
      </c>
      <c r="D225" s="40">
        <v>9853900</v>
      </c>
      <c r="E225" s="61">
        <v>9779584.8399999999</v>
      </c>
      <c r="F225" s="43">
        <f t="shared" si="3"/>
        <v>74315.160000000149</v>
      </c>
    </row>
    <row r="226" spans="1:6" ht="67.5">
      <c r="A226" s="103" t="s">
        <v>772</v>
      </c>
      <c r="B226" s="69" t="s">
        <v>468</v>
      </c>
      <c r="C226" s="80" t="s">
        <v>773</v>
      </c>
      <c r="D226" s="40">
        <v>6919900</v>
      </c>
      <c r="E226" s="61">
        <v>5441254.8399999999</v>
      </c>
      <c r="F226" s="43">
        <f t="shared" si="3"/>
        <v>1478645.1600000001</v>
      </c>
    </row>
    <row r="227" spans="1:6" ht="22.5">
      <c r="A227" s="42" t="s">
        <v>495</v>
      </c>
      <c r="B227" s="69" t="s">
        <v>468</v>
      </c>
      <c r="C227" s="80" t="s">
        <v>774</v>
      </c>
      <c r="D227" s="40">
        <v>3597800</v>
      </c>
      <c r="E227" s="61">
        <v>2128789.86</v>
      </c>
      <c r="F227" s="43">
        <f t="shared" si="3"/>
        <v>1469010.1400000001</v>
      </c>
    </row>
    <row r="228" spans="1:6" ht="22.5">
      <c r="A228" s="42" t="s">
        <v>497</v>
      </c>
      <c r="B228" s="69" t="s">
        <v>468</v>
      </c>
      <c r="C228" s="80" t="s">
        <v>775</v>
      </c>
      <c r="D228" s="40">
        <v>3597800</v>
      </c>
      <c r="E228" s="61">
        <v>2128789.86</v>
      </c>
      <c r="F228" s="43">
        <f t="shared" si="3"/>
        <v>1469010.1400000001</v>
      </c>
    </row>
    <row r="229" spans="1:6" ht="22.5">
      <c r="A229" s="42" t="s">
        <v>499</v>
      </c>
      <c r="B229" s="69" t="s">
        <v>468</v>
      </c>
      <c r="C229" s="80" t="s">
        <v>776</v>
      </c>
      <c r="D229" s="40">
        <v>3597800</v>
      </c>
      <c r="E229" s="61">
        <v>2128789.86</v>
      </c>
      <c r="F229" s="43">
        <f t="shared" si="3"/>
        <v>1469010.1400000001</v>
      </c>
    </row>
    <row r="230" spans="1:6">
      <c r="A230" s="42" t="s">
        <v>555</v>
      </c>
      <c r="B230" s="69" t="s">
        <v>468</v>
      </c>
      <c r="C230" s="80" t="s">
        <v>777</v>
      </c>
      <c r="D230" s="40">
        <v>3322100</v>
      </c>
      <c r="E230" s="61">
        <v>3312464.98</v>
      </c>
      <c r="F230" s="43">
        <f t="shared" si="3"/>
        <v>9635.0200000000186</v>
      </c>
    </row>
    <row r="231" spans="1:6">
      <c r="A231" s="42" t="s">
        <v>437</v>
      </c>
      <c r="B231" s="69" t="s">
        <v>468</v>
      </c>
      <c r="C231" s="80" t="s">
        <v>778</v>
      </c>
      <c r="D231" s="40">
        <v>3322100</v>
      </c>
      <c r="E231" s="61">
        <v>3312464.98</v>
      </c>
      <c r="F231" s="43">
        <f t="shared" si="3"/>
        <v>9635.0200000000186</v>
      </c>
    </row>
    <row r="232" spans="1:6" ht="67.5">
      <c r="A232" s="103" t="s">
        <v>779</v>
      </c>
      <c r="B232" s="69" t="s">
        <v>468</v>
      </c>
      <c r="C232" s="80" t="s">
        <v>780</v>
      </c>
      <c r="D232" s="40">
        <v>4583300</v>
      </c>
      <c r="E232" s="61">
        <v>4023483.25</v>
      </c>
      <c r="F232" s="43">
        <f t="shared" si="3"/>
        <v>559816.75</v>
      </c>
    </row>
    <row r="233" spans="1:6">
      <c r="A233" s="42" t="s">
        <v>555</v>
      </c>
      <c r="B233" s="69" t="s">
        <v>468</v>
      </c>
      <c r="C233" s="80" t="s">
        <v>781</v>
      </c>
      <c r="D233" s="40">
        <v>4583300</v>
      </c>
      <c r="E233" s="61">
        <v>4023483.25</v>
      </c>
      <c r="F233" s="43">
        <f t="shared" si="3"/>
        <v>559816.75</v>
      </c>
    </row>
    <row r="234" spans="1:6">
      <c r="A234" s="42" t="s">
        <v>437</v>
      </c>
      <c r="B234" s="69" t="s">
        <v>468</v>
      </c>
      <c r="C234" s="80" t="s">
        <v>782</v>
      </c>
      <c r="D234" s="40">
        <v>4583300</v>
      </c>
      <c r="E234" s="61">
        <v>4023483.25</v>
      </c>
      <c r="F234" s="43">
        <f t="shared" si="3"/>
        <v>559816.75</v>
      </c>
    </row>
    <row r="235" spans="1:6" ht="78.75">
      <c r="A235" s="103" t="s">
        <v>783</v>
      </c>
      <c r="B235" s="69" t="s">
        <v>468</v>
      </c>
      <c r="C235" s="80" t="s">
        <v>784</v>
      </c>
      <c r="D235" s="40">
        <v>1486000</v>
      </c>
      <c r="E235" s="61">
        <v>287200</v>
      </c>
      <c r="F235" s="43">
        <f t="shared" si="3"/>
        <v>1198800</v>
      </c>
    </row>
    <row r="236" spans="1:6">
      <c r="A236" s="42" t="s">
        <v>555</v>
      </c>
      <c r="B236" s="69" t="s">
        <v>468</v>
      </c>
      <c r="C236" s="80" t="s">
        <v>785</v>
      </c>
      <c r="D236" s="40">
        <v>1486000</v>
      </c>
      <c r="E236" s="61">
        <v>287200</v>
      </c>
      <c r="F236" s="43">
        <f t="shared" si="3"/>
        <v>1198800</v>
      </c>
    </row>
    <row r="237" spans="1:6">
      <c r="A237" s="42" t="s">
        <v>437</v>
      </c>
      <c r="B237" s="69" t="s">
        <v>468</v>
      </c>
      <c r="C237" s="80" t="s">
        <v>786</v>
      </c>
      <c r="D237" s="40">
        <v>1486000</v>
      </c>
      <c r="E237" s="61">
        <v>287200</v>
      </c>
      <c r="F237" s="43">
        <f t="shared" si="3"/>
        <v>1198800</v>
      </c>
    </row>
    <row r="238" spans="1:6" ht="101.25">
      <c r="A238" s="103" t="s">
        <v>787</v>
      </c>
      <c r="B238" s="69" t="s">
        <v>468</v>
      </c>
      <c r="C238" s="80" t="s">
        <v>788</v>
      </c>
      <c r="D238" s="40">
        <v>40600</v>
      </c>
      <c r="E238" s="61" t="s">
        <v>55</v>
      </c>
      <c r="F238" s="43">
        <f t="shared" si="3"/>
        <v>40600</v>
      </c>
    </row>
    <row r="239" spans="1:6">
      <c r="A239" s="42" t="s">
        <v>555</v>
      </c>
      <c r="B239" s="69" t="s">
        <v>468</v>
      </c>
      <c r="C239" s="80" t="s">
        <v>789</v>
      </c>
      <c r="D239" s="40">
        <v>40600</v>
      </c>
      <c r="E239" s="61" t="s">
        <v>55</v>
      </c>
      <c r="F239" s="43">
        <f t="shared" si="3"/>
        <v>40600</v>
      </c>
    </row>
    <row r="240" spans="1:6">
      <c r="A240" s="42" t="s">
        <v>437</v>
      </c>
      <c r="B240" s="69" t="s">
        <v>468</v>
      </c>
      <c r="C240" s="80" t="s">
        <v>790</v>
      </c>
      <c r="D240" s="40">
        <v>40600</v>
      </c>
      <c r="E240" s="61" t="s">
        <v>55</v>
      </c>
      <c r="F240" s="43">
        <f t="shared" si="3"/>
        <v>40600</v>
      </c>
    </row>
    <row r="241" spans="1:6" ht="67.5">
      <c r="A241" s="103" t="s">
        <v>791</v>
      </c>
      <c r="B241" s="69" t="s">
        <v>468</v>
      </c>
      <c r="C241" s="80" t="s">
        <v>792</v>
      </c>
      <c r="D241" s="40">
        <v>561300</v>
      </c>
      <c r="E241" s="61">
        <v>561300</v>
      </c>
      <c r="F241" s="43" t="str">
        <f t="shared" si="3"/>
        <v>-</v>
      </c>
    </row>
    <row r="242" spans="1:6">
      <c r="A242" s="42" t="s">
        <v>555</v>
      </c>
      <c r="B242" s="69" t="s">
        <v>468</v>
      </c>
      <c r="C242" s="80" t="s">
        <v>793</v>
      </c>
      <c r="D242" s="40">
        <v>561300</v>
      </c>
      <c r="E242" s="61">
        <v>561300</v>
      </c>
      <c r="F242" s="43" t="str">
        <f t="shared" si="3"/>
        <v>-</v>
      </c>
    </row>
    <row r="243" spans="1:6">
      <c r="A243" s="42" t="s">
        <v>437</v>
      </c>
      <c r="B243" s="69" t="s">
        <v>468</v>
      </c>
      <c r="C243" s="80" t="s">
        <v>794</v>
      </c>
      <c r="D243" s="40">
        <v>561300</v>
      </c>
      <c r="E243" s="61">
        <v>561300</v>
      </c>
      <c r="F243" s="43" t="str">
        <f t="shared" si="3"/>
        <v>-</v>
      </c>
    </row>
    <row r="244" spans="1:6" ht="78.75">
      <c r="A244" s="103" t="s">
        <v>795</v>
      </c>
      <c r="B244" s="69" t="s">
        <v>468</v>
      </c>
      <c r="C244" s="80" t="s">
        <v>796</v>
      </c>
      <c r="D244" s="40">
        <v>300200</v>
      </c>
      <c r="E244" s="61">
        <v>180250.08</v>
      </c>
      <c r="F244" s="43">
        <f t="shared" si="3"/>
        <v>119949.92000000001</v>
      </c>
    </row>
    <row r="245" spans="1:6" ht="22.5">
      <c r="A245" s="42" t="s">
        <v>495</v>
      </c>
      <c r="B245" s="69" t="s">
        <v>468</v>
      </c>
      <c r="C245" s="80" t="s">
        <v>797</v>
      </c>
      <c r="D245" s="40">
        <v>300200</v>
      </c>
      <c r="E245" s="61">
        <v>180250.08</v>
      </c>
      <c r="F245" s="43">
        <f t="shared" si="3"/>
        <v>119949.92000000001</v>
      </c>
    </row>
    <row r="246" spans="1:6" ht="22.5">
      <c r="A246" s="42" t="s">
        <v>497</v>
      </c>
      <c r="B246" s="69" t="s">
        <v>468</v>
      </c>
      <c r="C246" s="80" t="s">
        <v>798</v>
      </c>
      <c r="D246" s="40">
        <v>300200</v>
      </c>
      <c r="E246" s="61">
        <v>180250.08</v>
      </c>
      <c r="F246" s="43">
        <f t="shared" si="3"/>
        <v>119949.92000000001</v>
      </c>
    </row>
    <row r="247" spans="1:6" ht="22.5">
      <c r="A247" s="42" t="s">
        <v>499</v>
      </c>
      <c r="B247" s="69" t="s">
        <v>468</v>
      </c>
      <c r="C247" s="80" t="s">
        <v>799</v>
      </c>
      <c r="D247" s="40">
        <v>300200</v>
      </c>
      <c r="E247" s="61">
        <v>180250.08</v>
      </c>
      <c r="F247" s="43">
        <f t="shared" si="3"/>
        <v>119949.92000000001</v>
      </c>
    </row>
    <row r="248" spans="1:6">
      <c r="A248" s="42" t="s">
        <v>800</v>
      </c>
      <c r="B248" s="69" t="s">
        <v>468</v>
      </c>
      <c r="C248" s="80" t="s">
        <v>801</v>
      </c>
      <c r="D248" s="40">
        <v>6180000</v>
      </c>
      <c r="E248" s="61">
        <v>1022500</v>
      </c>
      <c r="F248" s="43">
        <f t="shared" si="3"/>
        <v>5157500</v>
      </c>
    </row>
    <row r="249" spans="1:6" ht="22.5">
      <c r="A249" s="42" t="s">
        <v>802</v>
      </c>
      <c r="B249" s="69" t="s">
        <v>468</v>
      </c>
      <c r="C249" s="80" t="s">
        <v>803</v>
      </c>
      <c r="D249" s="40">
        <v>6100000</v>
      </c>
      <c r="E249" s="61">
        <v>950000</v>
      </c>
      <c r="F249" s="43">
        <f t="shared" si="3"/>
        <v>5150000</v>
      </c>
    </row>
    <row r="250" spans="1:6" ht="78.75">
      <c r="A250" s="103" t="s">
        <v>804</v>
      </c>
      <c r="B250" s="69" t="s">
        <v>468</v>
      </c>
      <c r="C250" s="80" t="s">
        <v>805</v>
      </c>
      <c r="D250" s="40">
        <v>4102700</v>
      </c>
      <c r="E250" s="61" t="s">
        <v>55</v>
      </c>
      <c r="F250" s="43">
        <f t="shared" si="3"/>
        <v>4102700</v>
      </c>
    </row>
    <row r="251" spans="1:6" ht="101.25">
      <c r="A251" s="103" t="s">
        <v>806</v>
      </c>
      <c r="B251" s="69" t="s">
        <v>468</v>
      </c>
      <c r="C251" s="80" t="s">
        <v>807</v>
      </c>
      <c r="D251" s="40">
        <v>150000</v>
      </c>
      <c r="E251" s="61" t="s">
        <v>55</v>
      </c>
      <c r="F251" s="43">
        <f t="shared" si="3"/>
        <v>150000</v>
      </c>
    </row>
    <row r="252" spans="1:6">
      <c r="A252" s="42" t="s">
        <v>501</v>
      </c>
      <c r="B252" s="69" t="s">
        <v>468</v>
      </c>
      <c r="C252" s="80" t="s">
        <v>808</v>
      </c>
      <c r="D252" s="40">
        <v>150000</v>
      </c>
      <c r="E252" s="61" t="s">
        <v>55</v>
      </c>
      <c r="F252" s="43">
        <f t="shared" si="3"/>
        <v>150000</v>
      </c>
    </row>
    <row r="253" spans="1:6" ht="45">
      <c r="A253" s="42" t="s">
        <v>708</v>
      </c>
      <c r="B253" s="69" t="s">
        <v>468</v>
      </c>
      <c r="C253" s="80" t="s">
        <v>809</v>
      </c>
      <c r="D253" s="40">
        <v>150000</v>
      </c>
      <c r="E253" s="61" t="s">
        <v>55</v>
      </c>
      <c r="F253" s="43">
        <f t="shared" si="3"/>
        <v>150000</v>
      </c>
    </row>
    <row r="254" spans="1:6" ht="78.75">
      <c r="A254" s="103" t="s">
        <v>804</v>
      </c>
      <c r="B254" s="69" t="s">
        <v>468</v>
      </c>
      <c r="C254" s="80" t="s">
        <v>810</v>
      </c>
      <c r="D254" s="40">
        <v>897300</v>
      </c>
      <c r="E254" s="61" t="s">
        <v>55</v>
      </c>
      <c r="F254" s="43">
        <f t="shared" si="3"/>
        <v>897300</v>
      </c>
    </row>
    <row r="255" spans="1:6">
      <c r="A255" s="42" t="s">
        <v>501</v>
      </c>
      <c r="B255" s="69" t="s">
        <v>468</v>
      </c>
      <c r="C255" s="80" t="s">
        <v>811</v>
      </c>
      <c r="D255" s="40">
        <v>897300</v>
      </c>
      <c r="E255" s="61" t="s">
        <v>55</v>
      </c>
      <c r="F255" s="43">
        <f t="shared" si="3"/>
        <v>897300</v>
      </c>
    </row>
    <row r="256" spans="1:6" ht="45">
      <c r="A256" s="42" t="s">
        <v>708</v>
      </c>
      <c r="B256" s="69" t="s">
        <v>468</v>
      </c>
      <c r="C256" s="80" t="s">
        <v>812</v>
      </c>
      <c r="D256" s="40">
        <v>897300</v>
      </c>
      <c r="E256" s="61" t="s">
        <v>55</v>
      </c>
      <c r="F256" s="43">
        <f t="shared" si="3"/>
        <v>897300</v>
      </c>
    </row>
    <row r="257" spans="1:6" ht="78.75">
      <c r="A257" s="103" t="s">
        <v>813</v>
      </c>
      <c r="B257" s="69" t="s">
        <v>468</v>
      </c>
      <c r="C257" s="80" t="s">
        <v>814</v>
      </c>
      <c r="D257" s="40">
        <v>650000</v>
      </c>
      <c r="E257" s="61">
        <v>650000</v>
      </c>
      <c r="F257" s="43" t="str">
        <f t="shared" si="3"/>
        <v>-</v>
      </c>
    </row>
    <row r="258" spans="1:6">
      <c r="A258" s="42" t="s">
        <v>501</v>
      </c>
      <c r="B258" s="69" t="s">
        <v>468</v>
      </c>
      <c r="C258" s="80" t="s">
        <v>815</v>
      </c>
      <c r="D258" s="40">
        <v>650000</v>
      </c>
      <c r="E258" s="61">
        <v>650000</v>
      </c>
      <c r="F258" s="43" t="str">
        <f t="shared" si="3"/>
        <v>-</v>
      </c>
    </row>
    <row r="259" spans="1:6" ht="45">
      <c r="A259" s="42" t="s">
        <v>708</v>
      </c>
      <c r="B259" s="69" t="s">
        <v>468</v>
      </c>
      <c r="C259" s="80" t="s">
        <v>816</v>
      </c>
      <c r="D259" s="40">
        <v>650000</v>
      </c>
      <c r="E259" s="61">
        <v>650000</v>
      </c>
      <c r="F259" s="43" t="str">
        <f t="shared" si="3"/>
        <v>-</v>
      </c>
    </row>
    <row r="260" spans="1:6" ht="78.75">
      <c r="A260" s="103" t="s">
        <v>817</v>
      </c>
      <c r="B260" s="69" t="s">
        <v>468</v>
      </c>
      <c r="C260" s="80" t="s">
        <v>818</v>
      </c>
      <c r="D260" s="40">
        <v>300000</v>
      </c>
      <c r="E260" s="61">
        <v>300000</v>
      </c>
      <c r="F260" s="43" t="str">
        <f t="shared" si="3"/>
        <v>-</v>
      </c>
    </row>
    <row r="261" spans="1:6">
      <c r="A261" s="42" t="s">
        <v>501</v>
      </c>
      <c r="B261" s="69" t="s">
        <v>468</v>
      </c>
      <c r="C261" s="80" t="s">
        <v>819</v>
      </c>
      <c r="D261" s="40">
        <v>300000</v>
      </c>
      <c r="E261" s="61">
        <v>300000</v>
      </c>
      <c r="F261" s="43" t="str">
        <f t="shared" si="3"/>
        <v>-</v>
      </c>
    </row>
    <row r="262" spans="1:6" ht="45">
      <c r="A262" s="42" t="s">
        <v>708</v>
      </c>
      <c r="B262" s="69" t="s">
        <v>468</v>
      </c>
      <c r="C262" s="80" t="s">
        <v>820</v>
      </c>
      <c r="D262" s="40">
        <v>300000</v>
      </c>
      <c r="E262" s="61">
        <v>300000</v>
      </c>
      <c r="F262" s="43" t="str">
        <f t="shared" si="3"/>
        <v>-</v>
      </c>
    </row>
    <row r="263" spans="1:6" ht="22.5">
      <c r="A263" s="42" t="s">
        <v>821</v>
      </c>
      <c r="B263" s="69" t="s">
        <v>468</v>
      </c>
      <c r="C263" s="80" t="s">
        <v>822</v>
      </c>
      <c r="D263" s="40">
        <v>80000</v>
      </c>
      <c r="E263" s="61">
        <v>72500</v>
      </c>
      <c r="F263" s="43">
        <f t="shared" si="3"/>
        <v>7500</v>
      </c>
    </row>
    <row r="264" spans="1:6" ht="67.5">
      <c r="A264" s="42" t="s">
        <v>823</v>
      </c>
      <c r="B264" s="69" t="s">
        <v>468</v>
      </c>
      <c r="C264" s="80" t="s">
        <v>824</v>
      </c>
      <c r="D264" s="40">
        <v>80000</v>
      </c>
      <c r="E264" s="61">
        <v>72500</v>
      </c>
      <c r="F264" s="43">
        <f t="shared" si="3"/>
        <v>7500</v>
      </c>
    </row>
    <row r="265" spans="1:6" ht="22.5">
      <c r="A265" s="42" t="s">
        <v>495</v>
      </c>
      <c r="B265" s="69" t="s">
        <v>468</v>
      </c>
      <c r="C265" s="80" t="s">
        <v>825</v>
      </c>
      <c r="D265" s="40">
        <v>80000</v>
      </c>
      <c r="E265" s="61">
        <v>72500</v>
      </c>
      <c r="F265" s="43">
        <f t="shared" si="3"/>
        <v>7500</v>
      </c>
    </row>
    <row r="266" spans="1:6" ht="22.5">
      <c r="A266" s="42" t="s">
        <v>497</v>
      </c>
      <c r="B266" s="69" t="s">
        <v>468</v>
      </c>
      <c r="C266" s="80" t="s">
        <v>826</v>
      </c>
      <c r="D266" s="40">
        <v>80000</v>
      </c>
      <c r="E266" s="61">
        <v>72500</v>
      </c>
      <c r="F266" s="43">
        <f t="shared" si="3"/>
        <v>7500</v>
      </c>
    </row>
    <row r="267" spans="1:6" ht="22.5">
      <c r="A267" s="42" t="s">
        <v>499</v>
      </c>
      <c r="B267" s="69" t="s">
        <v>468</v>
      </c>
      <c r="C267" s="80" t="s">
        <v>827</v>
      </c>
      <c r="D267" s="40">
        <v>80000</v>
      </c>
      <c r="E267" s="61">
        <v>72500</v>
      </c>
      <c r="F267" s="43">
        <f t="shared" si="3"/>
        <v>7500</v>
      </c>
    </row>
    <row r="268" spans="1:6">
      <c r="A268" s="42" t="s">
        <v>828</v>
      </c>
      <c r="B268" s="69" t="s">
        <v>468</v>
      </c>
      <c r="C268" s="80" t="s">
        <v>829</v>
      </c>
      <c r="D268" s="40">
        <v>18083400</v>
      </c>
      <c r="E268" s="61">
        <v>7722731.5099999998</v>
      </c>
      <c r="F268" s="43">
        <f t="shared" si="3"/>
        <v>10360668.49</v>
      </c>
    </row>
    <row r="269" spans="1:6">
      <c r="A269" s="42" t="s">
        <v>830</v>
      </c>
      <c r="B269" s="69" t="s">
        <v>468</v>
      </c>
      <c r="C269" s="80" t="s">
        <v>831</v>
      </c>
      <c r="D269" s="40">
        <v>184100</v>
      </c>
      <c r="E269" s="61">
        <v>2832.72</v>
      </c>
      <c r="F269" s="43">
        <f t="shared" si="3"/>
        <v>181267.28</v>
      </c>
    </row>
    <row r="270" spans="1:6" ht="22.5">
      <c r="A270" s="42" t="s">
        <v>832</v>
      </c>
      <c r="B270" s="69" t="s">
        <v>468</v>
      </c>
      <c r="C270" s="80" t="s">
        <v>833</v>
      </c>
      <c r="D270" s="40">
        <v>184100</v>
      </c>
      <c r="E270" s="61">
        <v>2832.72</v>
      </c>
      <c r="F270" s="43">
        <f t="shared" si="3"/>
        <v>181267.28</v>
      </c>
    </row>
    <row r="271" spans="1:6" ht="67.5">
      <c r="A271" s="103" t="s">
        <v>834</v>
      </c>
      <c r="B271" s="69" t="s">
        <v>468</v>
      </c>
      <c r="C271" s="80" t="s">
        <v>835</v>
      </c>
      <c r="D271" s="40">
        <v>180600</v>
      </c>
      <c r="E271" s="61" t="s">
        <v>55</v>
      </c>
      <c r="F271" s="43">
        <f t="shared" ref="F271:F334" si="4">IF(OR(D271="-",E271=D271),"-",D271-IF(E271="-",0,E271))</f>
        <v>180600</v>
      </c>
    </row>
    <row r="272" spans="1:6" ht="22.5">
      <c r="A272" s="42" t="s">
        <v>495</v>
      </c>
      <c r="B272" s="69" t="s">
        <v>468</v>
      </c>
      <c r="C272" s="80" t="s">
        <v>836</v>
      </c>
      <c r="D272" s="40">
        <v>180600</v>
      </c>
      <c r="E272" s="61" t="s">
        <v>55</v>
      </c>
      <c r="F272" s="43">
        <f t="shared" si="4"/>
        <v>180600</v>
      </c>
    </row>
    <row r="273" spans="1:6" ht="22.5">
      <c r="A273" s="42" t="s">
        <v>497</v>
      </c>
      <c r="B273" s="69" t="s">
        <v>468</v>
      </c>
      <c r="C273" s="80" t="s">
        <v>837</v>
      </c>
      <c r="D273" s="40">
        <v>180600</v>
      </c>
      <c r="E273" s="61" t="s">
        <v>55</v>
      </c>
      <c r="F273" s="43">
        <f t="shared" si="4"/>
        <v>180600</v>
      </c>
    </row>
    <row r="274" spans="1:6" ht="22.5">
      <c r="A274" s="42" t="s">
        <v>838</v>
      </c>
      <c r="B274" s="69" t="s">
        <v>468</v>
      </c>
      <c r="C274" s="80" t="s">
        <v>839</v>
      </c>
      <c r="D274" s="40">
        <v>180600</v>
      </c>
      <c r="E274" s="61" t="s">
        <v>55</v>
      </c>
      <c r="F274" s="43">
        <f t="shared" si="4"/>
        <v>180600</v>
      </c>
    </row>
    <row r="275" spans="1:6" ht="67.5">
      <c r="A275" s="103" t="s">
        <v>840</v>
      </c>
      <c r="B275" s="69" t="s">
        <v>468</v>
      </c>
      <c r="C275" s="80" t="s">
        <v>841</v>
      </c>
      <c r="D275" s="40">
        <v>3500</v>
      </c>
      <c r="E275" s="61">
        <v>2832.72</v>
      </c>
      <c r="F275" s="43">
        <f t="shared" si="4"/>
        <v>667.2800000000002</v>
      </c>
    </row>
    <row r="276" spans="1:6" ht="22.5">
      <c r="A276" s="42" t="s">
        <v>495</v>
      </c>
      <c r="B276" s="69" t="s">
        <v>468</v>
      </c>
      <c r="C276" s="80" t="s">
        <v>842</v>
      </c>
      <c r="D276" s="40">
        <v>3500</v>
      </c>
      <c r="E276" s="61">
        <v>2832.72</v>
      </c>
      <c r="F276" s="43">
        <f t="shared" si="4"/>
        <v>667.2800000000002</v>
      </c>
    </row>
    <row r="277" spans="1:6" ht="22.5">
      <c r="A277" s="42" t="s">
        <v>497</v>
      </c>
      <c r="B277" s="69" t="s">
        <v>468</v>
      </c>
      <c r="C277" s="80" t="s">
        <v>843</v>
      </c>
      <c r="D277" s="40">
        <v>3500</v>
      </c>
      <c r="E277" s="61">
        <v>2832.72</v>
      </c>
      <c r="F277" s="43">
        <f t="shared" si="4"/>
        <v>667.2800000000002</v>
      </c>
    </row>
    <row r="278" spans="1:6" ht="22.5">
      <c r="A278" s="42" t="s">
        <v>499</v>
      </c>
      <c r="B278" s="69" t="s">
        <v>468</v>
      </c>
      <c r="C278" s="80" t="s">
        <v>844</v>
      </c>
      <c r="D278" s="40">
        <v>3500</v>
      </c>
      <c r="E278" s="61">
        <v>2832.72</v>
      </c>
      <c r="F278" s="43">
        <f t="shared" si="4"/>
        <v>667.2800000000002</v>
      </c>
    </row>
    <row r="279" spans="1:6">
      <c r="A279" s="42" t="s">
        <v>845</v>
      </c>
      <c r="B279" s="69" t="s">
        <v>468</v>
      </c>
      <c r="C279" s="80" t="s">
        <v>846</v>
      </c>
      <c r="D279" s="40">
        <v>17899300</v>
      </c>
      <c r="E279" s="61">
        <v>7719898.79</v>
      </c>
      <c r="F279" s="43">
        <f t="shared" si="4"/>
        <v>10179401.210000001</v>
      </c>
    </row>
    <row r="280" spans="1:6" ht="33.75">
      <c r="A280" s="42" t="s">
        <v>847</v>
      </c>
      <c r="B280" s="69" t="s">
        <v>468</v>
      </c>
      <c r="C280" s="80" t="s">
        <v>848</v>
      </c>
      <c r="D280" s="40">
        <v>14725900</v>
      </c>
      <c r="E280" s="61">
        <v>7719898.79</v>
      </c>
      <c r="F280" s="43">
        <f t="shared" si="4"/>
        <v>7006001.21</v>
      </c>
    </row>
    <row r="281" spans="1:6" ht="78.75">
      <c r="A281" s="103" t="s">
        <v>849</v>
      </c>
      <c r="B281" s="69" t="s">
        <v>468</v>
      </c>
      <c r="C281" s="80" t="s">
        <v>850</v>
      </c>
      <c r="D281" s="40">
        <v>3467000</v>
      </c>
      <c r="E281" s="61">
        <v>1724701</v>
      </c>
      <c r="F281" s="43">
        <f t="shared" si="4"/>
        <v>1742299</v>
      </c>
    </row>
    <row r="282" spans="1:6">
      <c r="A282" s="42" t="s">
        <v>555</v>
      </c>
      <c r="B282" s="69" t="s">
        <v>468</v>
      </c>
      <c r="C282" s="80" t="s">
        <v>851</v>
      </c>
      <c r="D282" s="40">
        <v>3467000</v>
      </c>
      <c r="E282" s="61">
        <v>1724701</v>
      </c>
      <c r="F282" s="43">
        <f t="shared" si="4"/>
        <v>1742299</v>
      </c>
    </row>
    <row r="283" spans="1:6">
      <c r="A283" s="42" t="s">
        <v>437</v>
      </c>
      <c r="B283" s="69" t="s">
        <v>468</v>
      </c>
      <c r="C283" s="80" t="s">
        <v>852</v>
      </c>
      <c r="D283" s="40">
        <v>3467000</v>
      </c>
      <c r="E283" s="61">
        <v>1724701</v>
      </c>
      <c r="F283" s="43">
        <f t="shared" si="4"/>
        <v>1742299</v>
      </c>
    </row>
    <row r="284" spans="1:6" ht="90">
      <c r="A284" s="103" t="s">
        <v>853</v>
      </c>
      <c r="B284" s="69" t="s">
        <v>468</v>
      </c>
      <c r="C284" s="80" t="s">
        <v>854</v>
      </c>
      <c r="D284" s="40">
        <v>893600</v>
      </c>
      <c r="E284" s="61">
        <v>383900</v>
      </c>
      <c r="F284" s="43">
        <f t="shared" si="4"/>
        <v>509700</v>
      </c>
    </row>
    <row r="285" spans="1:6">
      <c r="A285" s="42" t="s">
        <v>555</v>
      </c>
      <c r="B285" s="69" t="s">
        <v>468</v>
      </c>
      <c r="C285" s="80" t="s">
        <v>855</v>
      </c>
      <c r="D285" s="40">
        <v>893600</v>
      </c>
      <c r="E285" s="61">
        <v>383900</v>
      </c>
      <c r="F285" s="43">
        <f t="shared" si="4"/>
        <v>509700</v>
      </c>
    </row>
    <row r="286" spans="1:6">
      <c r="A286" s="42" t="s">
        <v>437</v>
      </c>
      <c r="B286" s="69" t="s">
        <v>468</v>
      </c>
      <c r="C286" s="80" t="s">
        <v>856</v>
      </c>
      <c r="D286" s="40">
        <v>893600</v>
      </c>
      <c r="E286" s="61">
        <v>383900</v>
      </c>
      <c r="F286" s="43">
        <f t="shared" si="4"/>
        <v>509700</v>
      </c>
    </row>
    <row r="287" spans="1:6" ht="112.5">
      <c r="A287" s="103" t="s">
        <v>857</v>
      </c>
      <c r="B287" s="69" t="s">
        <v>468</v>
      </c>
      <c r="C287" s="80" t="s">
        <v>858</v>
      </c>
      <c r="D287" s="40">
        <v>100000</v>
      </c>
      <c r="E287" s="61" t="s">
        <v>55</v>
      </c>
      <c r="F287" s="43">
        <f t="shared" si="4"/>
        <v>100000</v>
      </c>
    </row>
    <row r="288" spans="1:6">
      <c r="A288" s="42" t="s">
        <v>555</v>
      </c>
      <c r="B288" s="69" t="s">
        <v>468</v>
      </c>
      <c r="C288" s="80" t="s">
        <v>859</v>
      </c>
      <c r="D288" s="40">
        <v>100000</v>
      </c>
      <c r="E288" s="61" t="s">
        <v>55</v>
      </c>
      <c r="F288" s="43">
        <f t="shared" si="4"/>
        <v>100000</v>
      </c>
    </row>
    <row r="289" spans="1:6">
      <c r="A289" s="42" t="s">
        <v>437</v>
      </c>
      <c r="B289" s="69" t="s">
        <v>468</v>
      </c>
      <c r="C289" s="80" t="s">
        <v>860</v>
      </c>
      <c r="D289" s="40">
        <v>100000</v>
      </c>
      <c r="E289" s="61" t="s">
        <v>55</v>
      </c>
      <c r="F289" s="43">
        <f t="shared" si="4"/>
        <v>100000</v>
      </c>
    </row>
    <row r="290" spans="1:6" ht="90">
      <c r="A290" s="103" t="s">
        <v>861</v>
      </c>
      <c r="B290" s="69" t="s">
        <v>468</v>
      </c>
      <c r="C290" s="80" t="s">
        <v>862</v>
      </c>
      <c r="D290" s="40">
        <v>375700</v>
      </c>
      <c r="E290" s="61" t="s">
        <v>55</v>
      </c>
      <c r="F290" s="43">
        <f t="shared" si="4"/>
        <v>375700</v>
      </c>
    </row>
    <row r="291" spans="1:6">
      <c r="A291" s="42" t="s">
        <v>555</v>
      </c>
      <c r="B291" s="69" t="s">
        <v>468</v>
      </c>
      <c r="C291" s="80" t="s">
        <v>863</v>
      </c>
      <c r="D291" s="40">
        <v>375700</v>
      </c>
      <c r="E291" s="61" t="s">
        <v>55</v>
      </c>
      <c r="F291" s="43">
        <f t="shared" si="4"/>
        <v>375700</v>
      </c>
    </row>
    <row r="292" spans="1:6">
      <c r="A292" s="42" t="s">
        <v>437</v>
      </c>
      <c r="B292" s="69" t="s">
        <v>468</v>
      </c>
      <c r="C292" s="80" t="s">
        <v>864</v>
      </c>
      <c r="D292" s="40">
        <v>375700</v>
      </c>
      <c r="E292" s="61" t="s">
        <v>55</v>
      </c>
      <c r="F292" s="43">
        <f t="shared" si="4"/>
        <v>375700</v>
      </c>
    </row>
    <row r="293" spans="1:6" ht="101.25">
      <c r="A293" s="103" t="s">
        <v>865</v>
      </c>
      <c r="B293" s="69" t="s">
        <v>468</v>
      </c>
      <c r="C293" s="80" t="s">
        <v>866</v>
      </c>
      <c r="D293" s="40">
        <v>7802000</v>
      </c>
      <c r="E293" s="61">
        <v>5270156.87</v>
      </c>
      <c r="F293" s="43">
        <f t="shared" si="4"/>
        <v>2531843.13</v>
      </c>
    </row>
    <row r="294" spans="1:6">
      <c r="A294" s="42" t="s">
        <v>555</v>
      </c>
      <c r="B294" s="69" t="s">
        <v>468</v>
      </c>
      <c r="C294" s="80" t="s">
        <v>867</v>
      </c>
      <c r="D294" s="40">
        <v>7802000</v>
      </c>
      <c r="E294" s="61">
        <v>5270156.87</v>
      </c>
      <c r="F294" s="43">
        <f t="shared" si="4"/>
        <v>2531843.13</v>
      </c>
    </row>
    <row r="295" spans="1:6">
      <c r="A295" s="42" t="s">
        <v>437</v>
      </c>
      <c r="B295" s="69" t="s">
        <v>468</v>
      </c>
      <c r="C295" s="80" t="s">
        <v>868</v>
      </c>
      <c r="D295" s="40">
        <v>7802000</v>
      </c>
      <c r="E295" s="61">
        <v>5270156.87</v>
      </c>
      <c r="F295" s="43">
        <f t="shared" si="4"/>
        <v>2531843.13</v>
      </c>
    </row>
    <row r="296" spans="1:6" ht="112.5">
      <c r="A296" s="103" t="s">
        <v>869</v>
      </c>
      <c r="B296" s="69" t="s">
        <v>468</v>
      </c>
      <c r="C296" s="80" t="s">
        <v>870</v>
      </c>
      <c r="D296" s="40">
        <v>1700000</v>
      </c>
      <c r="E296" s="61">
        <v>99000</v>
      </c>
      <c r="F296" s="43">
        <f t="shared" si="4"/>
        <v>1601000</v>
      </c>
    </row>
    <row r="297" spans="1:6">
      <c r="A297" s="42" t="s">
        <v>555</v>
      </c>
      <c r="B297" s="69" t="s">
        <v>468</v>
      </c>
      <c r="C297" s="80" t="s">
        <v>871</v>
      </c>
      <c r="D297" s="40">
        <v>1700000</v>
      </c>
      <c r="E297" s="61">
        <v>99000</v>
      </c>
      <c r="F297" s="43">
        <f t="shared" si="4"/>
        <v>1601000</v>
      </c>
    </row>
    <row r="298" spans="1:6">
      <c r="A298" s="42" t="s">
        <v>437</v>
      </c>
      <c r="B298" s="69" t="s">
        <v>468</v>
      </c>
      <c r="C298" s="80" t="s">
        <v>872</v>
      </c>
      <c r="D298" s="40">
        <v>1700000</v>
      </c>
      <c r="E298" s="61">
        <v>99000</v>
      </c>
      <c r="F298" s="43">
        <f t="shared" si="4"/>
        <v>1601000</v>
      </c>
    </row>
    <row r="299" spans="1:6" ht="101.25">
      <c r="A299" s="103" t="s">
        <v>873</v>
      </c>
      <c r="B299" s="69" t="s">
        <v>468</v>
      </c>
      <c r="C299" s="80" t="s">
        <v>874</v>
      </c>
      <c r="D299" s="40">
        <v>98300</v>
      </c>
      <c r="E299" s="61">
        <v>98260</v>
      </c>
      <c r="F299" s="43">
        <f t="shared" si="4"/>
        <v>40</v>
      </c>
    </row>
    <row r="300" spans="1:6">
      <c r="A300" s="42" t="s">
        <v>555</v>
      </c>
      <c r="B300" s="69" t="s">
        <v>468</v>
      </c>
      <c r="C300" s="80" t="s">
        <v>875</v>
      </c>
      <c r="D300" s="40">
        <v>98300</v>
      </c>
      <c r="E300" s="61">
        <v>98260</v>
      </c>
      <c r="F300" s="43">
        <f t="shared" si="4"/>
        <v>40</v>
      </c>
    </row>
    <row r="301" spans="1:6">
      <c r="A301" s="42" t="s">
        <v>437</v>
      </c>
      <c r="B301" s="69" t="s">
        <v>468</v>
      </c>
      <c r="C301" s="80" t="s">
        <v>876</v>
      </c>
      <c r="D301" s="40">
        <v>98300</v>
      </c>
      <c r="E301" s="61">
        <v>98260</v>
      </c>
      <c r="F301" s="43">
        <f t="shared" si="4"/>
        <v>40</v>
      </c>
    </row>
    <row r="302" spans="1:6" ht="90">
      <c r="A302" s="103" t="s">
        <v>877</v>
      </c>
      <c r="B302" s="69" t="s">
        <v>468</v>
      </c>
      <c r="C302" s="80" t="s">
        <v>878</v>
      </c>
      <c r="D302" s="40">
        <v>289300</v>
      </c>
      <c r="E302" s="61">
        <v>143880.92000000001</v>
      </c>
      <c r="F302" s="43">
        <f t="shared" si="4"/>
        <v>145419.07999999999</v>
      </c>
    </row>
    <row r="303" spans="1:6">
      <c r="A303" s="42" t="s">
        <v>555</v>
      </c>
      <c r="B303" s="69" t="s">
        <v>468</v>
      </c>
      <c r="C303" s="80" t="s">
        <v>879</v>
      </c>
      <c r="D303" s="40">
        <v>289300</v>
      </c>
      <c r="E303" s="61">
        <v>143880.92000000001</v>
      </c>
      <c r="F303" s="43">
        <f t="shared" si="4"/>
        <v>145419.07999999999</v>
      </c>
    </row>
    <row r="304" spans="1:6">
      <c r="A304" s="42" t="s">
        <v>437</v>
      </c>
      <c r="B304" s="69" t="s">
        <v>468</v>
      </c>
      <c r="C304" s="80" t="s">
        <v>880</v>
      </c>
      <c r="D304" s="40">
        <v>289300</v>
      </c>
      <c r="E304" s="61">
        <v>143880.92000000001</v>
      </c>
      <c r="F304" s="43">
        <f t="shared" si="4"/>
        <v>145419.07999999999</v>
      </c>
    </row>
    <row r="305" spans="1:6" ht="33.75">
      <c r="A305" s="42" t="s">
        <v>881</v>
      </c>
      <c r="B305" s="69" t="s">
        <v>468</v>
      </c>
      <c r="C305" s="80" t="s">
        <v>882</v>
      </c>
      <c r="D305" s="40">
        <v>3173400</v>
      </c>
      <c r="E305" s="61" t="s">
        <v>55</v>
      </c>
      <c r="F305" s="43">
        <f t="shared" si="4"/>
        <v>3173400</v>
      </c>
    </row>
    <row r="306" spans="1:6" ht="123.75">
      <c r="A306" s="103" t="s">
        <v>883</v>
      </c>
      <c r="B306" s="69" t="s">
        <v>468</v>
      </c>
      <c r="C306" s="80" t="s">
        <v>884</v>
      </c>
      <c r="D306" s="40">
        <v>1698100</v>
      </c>
      <c r="E306" s="61" t="s">
        <v>55</v>
      </c>
      <c r="F306" s="43">
        <f t="shared" si="4"/>
        <v>1698100</v>
      </c>
    </row>
    <row r="307" spans="1:6">
      <c r="A307" s="42" t="s">
        <v>555</v>
      </c>
      <c r="B307" s="69" t="s">
        <v>468</v>
      </c>
      <c r="C307" s="80" t="s">
        <v>885</v>
      </c>
      <c r="D307" s="40">
        <v>1698100</v>
      </c>
      <c r="E307" s="61" t="s">
        <v>55</v>
      </c>
      <c r="F307" s="43">
        <f t="shared" si="4"/>
        <v>1698100</v>
      </c>
    </row>
    <row r="308" spans="1:6">
      <c r="A308" s="42" t="s">
        <v>437</v>
      </c>
      <c r="B308" s="69" t="s">
        <v>468</v>
      </c>
      <c r="C308" s="80" t="s">
        <v>886</v>
      </c>
      <c r="D308" s="40">
        <v>1698100</v>
      </c>
      <c r="E308" s="61" t="s">
        <v>55</v>
      </c>
      <c r="F308" s="43">
        <f t="shared" si="4"/>
        <v>1698100</v>
      </c>
    </row>
    <row r="309" spans="1:6" ht="90">
      <c r="A309" s="103" t="s">
        <v>887</v>
      </c>
      <c r="B309" s="69" t="s">
        <v>468</v>
      </c>
      <c r="C309" s="80" t="s">
        <v>888</v>
      </c>
      <c r="D309" s="40">
        <v>1475300</v>
      </c>
      <c r="E309" s="61" t="s">
        <v>55</v>
      </c>
      <c r="F309" s="43">
        <f t="shared" si="4"/>
        <v>1475300</v>
      </c>
    </row>
    <row r="310" spans="1:6">
      <c r="A310" s="42" t="s">
        <v>555</v>
      </c>
      <c r="B310" s="69" t="s">
        <v>468</v>
      </c>
      <c r="C310" s="80" t="s">
        <v>889</v>
      </c>
      <c r="D310" s="40">
        <v>1475300</v>
      </c>
      <c r="E310" s="61" t="s">
        <v>55</v>
      </c>
      <c r="F310" s="43">
        <f t="shared" si="4"/>
        <v>1475300</v>
      </c>
    </row>
    <row r="311" spans="1:6">
      <c r="A311" s="42" t="s">
        <v>437</v>
      </c>
      <c r="B311" s="69" t="s">
        <v>468</v>
      </c>
      <c r="C311" s="80" t="s">
        <v>890</v>
      </c>
      <c r="D311" s="40">
        <v>1475300</v>
      </c>
      <c r="E311" s="61" t="s">
        <v>55</v>
      </c>
      <c r="F311" s="43">
        <f t="shared" si="4"/>
        <v>1475300</v>
      </c>
    </row>
    <row r="312" spans="1:6">
      <c r="A312" s="42" t="s">
        <v>891</v>
      </c>
      <c r="B312" s="69" t="s">
        <v>468</v>
      </c>
      <c r="C312" s="80" t="s">
        <v>892</v>
      </c>
      <c r="D312" s="40">
        <v>30000</v>
      </c>
      <c r="E312" s="61">
        <v>29360</v>
      </c>
      <c r="F312" s="43">
        <f t="shared" si="4"/>
        <v>640</v>
      </c>
    </row>
    <row r="313" spans="1:6">
      <c r="A313" s="42" t="s">
        <v>893</v>
      </c>
      <c r="B313" s="69" t="s">
        <v>468</v>
      </c>
      <c r="C313" s="80" t="s">
        <v>894</v>
      </c>
      <c r="D313" s="40">
        <v>30000</v>
      </c>
      <c r="E313" s="61">
        <v>29360</v>
      </c>
      <c r="F313" s="43">
        <f t="shared" si="4"/>
        <v>640</v>
      </c>
    </row>
    <row r="314" spans="1:6" ht="22.5">
      <c r="A314" s="42" t="s">
        <v>895</v>
      </c>
      <c r="B314" s="69" t="s">
        <v>468</v>
      </c>
      <c r="C314" s="80" t="s">
        <v>896</v>
      </c>
      <c r="D314" s="40">
        <v>30000</v>
      </c>
      <c r="E314" s="61">
        <v>29360</v>
      </c>
      <c r="F314" s="43">
        <f t="shared" si="4"/>
        <v>640</v>
      </c>
    </row>
    <row r="315" spans="1:6" ht="67.5">
      <c r="A315" s="42" t="s">
        <v>897</v>
      </c>
      <c r="B315" s="69" t="s">
        <v>468</v>
      </c>
      <c r="C315" s="80" t="s">
        <v>898</v>
      </c>
      <c r="D315" s="40">
        <v>30000</v>
      </c>
      <c r="E315" s="61">
        <v>29360</v>
      </c>
      <c r="F315" s="43">
        <f t="shared" si="4"/>
        <v>640</v>
      </c>
    </row>
    <row r="316" spans="1:6" ht="22.5">
      <c r="A316" s="42" t="s">
        <v>495</v>
      </c>
      <c r="B316" s="69" t="s">
        <v>468</v>
      </c>
      <c r="C316" s="80" t="s">
        <v>899</v>
      </c>
      <c r="D316" s="40">
        <v>30000</v>
      </c>
      <c r="E316" s="61">
        <v>29360</v>
      </c>
      <c r="F316" s="43">
        <f t="shared" si="4"/>
        <v>640</v>
      </c>
    </row>
    <row r="317" spans="1:6" ht="22.5">
      <c r="A317" s="42" t="s">
        <v>497</v>
      </c>
      <c r="B317" s="69" t="s">
        <v>468</v>
      </c>
      <c r="C317" s="80" t="s">
        <v>900</v>
      </c>
      <c r="D317" s="40">
        <v>30000</v>
      </c>
      <c r="E317" s="61">
        <v>29360</v>
      </c>
      <c r="F317" s="43">
        <f t="shared" si="4"/>
        <v>640</v>
      </c>
    </row>
    <row r="318" spans="1:6" ht="22.5">
      <c r="A318" s="42" t="s">
        <v>499</v>
      </c>
      <c r="B318" s="69" t="s">
        <v>468</v>
      </c>
      <c r="C318" s="80" t="s">
        <v>901</v>
      </c>
      <c r="D318" s="40">
        <v>30000</v>
      </c>
      <c r="E318" s="61">
        <v>29360</v>
      </c>
      <c r="F318" s="43">
        <f t="shared" si="4"/>
        <v>640</v>
      </c>
    </row>
    <row r="319" spans="1:6">
      <c r="A319" s="42" t="s">
        <v>902</v>
      </c>
      <c r="B319" s="69" t="s">
        <v>468</v>
      </c>
      <c r="C319" s="80" t="s">
        <v>903</v>
      </c>
      <c r="D319" s="40">
        <v>18695863.489999998</v>
      </c>
      <c r="E319" s="61">
        <v>12951469.539999999</v>
      </c>
      <c r="F319" s="43">
        <f t="shared" si="4"/>
        <v>5744393.9499999993</v>
      </c>
    </row>
    <row r="320" spans="1:6">
      <c r="A320" s="42" t="s">
        <v>904</v>
      </c>
      <c r="B320" s="69" t="s">
        <v>468</v>
      </c>
      <c r="C320" s="80" t="s">
        <v>905</v>
      </c>
      <c r="D320" s="40">
        <v>792663.49</v>
      </c>
      <c r="E320" s="61">
        <v>192614.08</v>
      </c>
      <c r="F320" s="43">
        <f t="shared" si="4"/>
        <v>600049.41</v>
      </c>
    </row>
    <row r="321" spans="1:6" ht="22.5">
      <c r="A321" s="42" t="s">
        <v>686</v>
      </c>
      <c r="B321" s="69" t="s">
        <v>468</v>
      </c>
      <c r="C321" s="80" t="s">
        <v>906</v>
      </c>
      <c r="D321" s="40">
        <v>170600</v>
      </c>
      <c r="E321" s="61" t="s">
        <v>55</v>
      </c>
      <c r="F321" s="43">
        <f t="shared" si="4"/>
        <v>170600</v>
      </c>
    </row>
    <row r="322" spans="1:6" ht="112.5">
      <c r="A322" s="103" t="s">
        <v>907</v>
      </c>
      <c r="B322" s="69" t="s">
        <v>468</v>
      </c>
      <c r="C322" s="80" t="s">
        <v>908</v>
      </c>
      <c r="D322" s="40">
        <v>170600</v>
      </c>
      <c r="E322" s="61" t="s">
        <v>55</v>
      </c>
      <c r="F322" s="43">
        <f t="shared" si="4"/>
        <v>170600</v>
      </c>
    </row>
    <row r="323" spans="1:6" ht="22.5">
      <c r="A323" s="42" t="s">
        <v>569</v>
      </c>
      <c r="B323" s="69" t="s">
        <v>468</v>
      </c>
      <c r="C323" s="80" t="s">
        <v>909</v>
      </c>
      <c r="D323" s="40">
        <v>170600</v>
      </c>
      <c r="E323" s="61" t="s">
        <v>55</v>
      </c>
      <c r="F323" s="43">
        <f t="shared" si="4"/>
        <v>170600</v>
      </c>
    </row>
    <row r="324" spans="1:6">
      <c r="A324" s="42" t="s">
        <v>910</v>
      </c>
      <c r="B324" s="69" t="s">
        <v>468</v>
      </c>
      <c r="C324" s="80" t="s">
        <v>911</v>
      </c>
      <c r="D324" s="40">
        <v>170600</v>
      </c>
      <c r="E324" s="61" t="s">
        <v>55</v>
      </c>
      <c r="F324" s="43">
        <f t="shared" si="4"/>
        <v>170600</v>
      </c>
    </row>
    <row r="325" spans="1:6">
      <c r="A325" s="42" t="s">
        <v>912</v>
      </c>
      <c r="B325" s="69" t="s">
        <v>468</v>
      </c>
      <c r="C325" s="80" t="s">
        <v>913</v>
      </c>
      <c r="D325" s="40">
        <v>170600</v>
      </c>
      <c r="E325" s="61" t="s">
        <v>55</v>
      </c>
      <c r="F325" s="43">
        <f t="shared" si="4"/>
        <v>170600</v>
      </c>
    </row>
    <row r="326" spans="1:6">
      <c r="A326" s="42" t="s">
        <v>646</v>
      </c>
      <c r="B326" s="69" t="s">
        <v>468</v>
      </c>
      <c r="C326" s="80" t="s">
        <v>914</v>
      </c>
      <c r="D326" s="40">
        <v>622063.49</v>
      </c>
      <c r="E326" s="61">
        <v>192614.08</v>
      </c>
      <c r="F326" s="43">
        <f t="shared" si="4"/>
        <v>429449.41000000003</v>
      </c>
    </row>
    <row r="327" spans="1:6" ht="67.5">
      <c r="A327" s="103" t="s">
        <v>915</v>
      </c>
      <c r="B327" s="69" t="s">
        <v>468</v>
      </c>
      <c r="C327" s="80" t="s">
        <v>916</v>
      </c>
      <c r="D327" s="40">
        <v>622063.49</v>
      </c>
      <c r="E327" s="61">
        <v>192614.08</v>
      </c>
      <c r="F327" s="43">
        <f t="shared" si="4"/>
        <v>429449.41000000003</v>
      </c>
    </row>
    <row r="328" spans="1:6" ht="22.5">
      <c r="A328" s="42" t="s">
        <v>569</v>
      </c>
      <c r="B328" s="69" t="s">
        <v>468</v>
      </c>
      <c r="C328" s="80" t="s">
        <v>917</v>
      </c>
      <c r="D328" s="40">
        <v>622063.49</v>
      </c>
      <c r="E328" s="61">
        <v>192614.08</v>
      </c>
      <c r="F328" s="43">
        <f t="shared" si="4"/>
        <v>429449.41000000003</v>
      </c>
    </row>
    <row r="329" spans="1:6">
      <c r="A329" s="42" t="s">
        <v>910</v>
      </c>
      <c r="B329" s="69" t="s">
        <v>468</v>
      </c>
      <c r="C329" s="80" t="s">
        <v>918</v>
      </c>
      <c r="D329" s="40">
        <v>622063.49</v>
      </c>
      <c r="E329" s="61">
        <v>192614.08</v>
      </c>
      <c r="F329" s="43">
        <f t="shared" si="4"/>
        <v>429449.41000000003</v>
      </c>
    </row>
    <row r="330" spans="1:6">
      <c r="A330" s="42" t="s">
        <v>912</v>
      </c>
      <c r="B330" s="69" t="s">
        <v>468</v>
      </c>
      <c r="C330" s="80" t="s">
        <v>919</v>
      </c>
      <c r="D330" s="40">
        <v>622063.49</v>
      </c>
      <c r="E330" s="61">
        <v>192614.08</v>
      </c>
      <c r="F330" s="43">
        <f t="shared" si="4"/>
        <v>429449.41000000003</v>
      </c>
    </row>
    <row r="331" spans="1:6">
      <c r="A331" s="42" t="s">
        <v>920</v>
      </c>
      <c r="B331" s="69" t="s">
        <v>468</v>
      </c>
      <c r="C331" s="80" t="s">
        <v>921</v>
      </c>
      <c r="D331" s="40">
        <v>16858200</v>
      </c>
      <c r="E331" s="61">
        <v>11854430.4</v>
      </c>
      <c r="F331" s="43">
        <f t="shared" si="4"/>
        <v>5003769.5999999996</v>
      </c>
    </row>
    <row r="332" spans="1:6" ht="33.75">
      <c r="A332" s="42" t="s">
        <v>922</v>
      </c>
      <c r="B332" s="69" t="s">
        <v>468</v>
      </c>
      <c r="C332" s="80" t="s">
        <v>923</v>
      </c>
      <c r="D332" s="40">
        <v>16037500</v>
      </c>
      <c r="E332" s="61">
        <v>11706094.4</v>
      </c>
      <c r="F332" s="43">
        <f t="shared" si="4"/>
        <v>4331405.5999999996</v>
      </c>
    </row>
    <row r="333" spans="1:6" ht="67.5">
      <c r="A333" s="103" t="s">
        <v>924</v>
      </c>
      <c r="B333" s="69" t="s">
        <v>468</v>
      </c>
      <c r="C333" s="80" t="s">
        <v>925</v>
      </c>
      <c r="D333" s="40">
        <v>4693900</v>
      </c>
      <c r="E333" s="61">
        <v>4604754.6399999997</v>
      </c>
      <c r="F333" s="43">
        <f t="shared" si="4"/>
        <v>89145.360000000335</v>
      </c>
    </row>
    <row r="334" spans="1:6" ht="22.5">
      <c r="A334" s="42" t="s">
        <v>569</v>
      </c>
      <c r="B334" s="69" t="s">
        <v>468</v>
      </c>
      <c r="C334" s="80" t="s">
        <v>926</v>
      </c>
      <c r="D334" s="40">
        <v>4693900</v>
      </c>
      <c r="E334" s="61">
        <v>4604754.6399999997</v>
      </c>
      <c r="F334" s="43">
        <f t="shared" si="4"/>
        <v>89145.360000000335</v>
      </c>
    </row>
    <row r="335" spans="1:6">
      <c r="A335" s="42" t="s">
        <v>910</v>
      </c>
      <c r="B335" s="69" t="s">
        <v>468</v>
      </c>
      <c r="C335" s="80" t="s">
        <v>927</v>
      </c>
      <c r="D335" s="40">
        <v>4693900</v>
      </c>
      <c r="E335" s="61">
        <v>4604754.6399999997</v>
      </c>
      <c r="F335" s="43">
        <f t="shared" ref="F335:F398" si="5">IF(OR(D335="-",E335=D335),"-",D335-IF(E335="-",0,E335))</f>
        <v>89145.360000000335</v>
      </c>
    </row>
    <row r="336" spans="1:6">
      <c r="A336" s="42" t="s">
        <v>912</v>
      </c>
      <c r="B336" s="69" t="s">
        <v>468</v>
      </c>
      <c r="C336" s="80" t="s">
        <v>928</v>
      </c>
      <c r="D336" s="40">
        <v>4693900</v>
      </c>
      <c r="E336" s="61">
        <v>4604754.6399999997</v>
      </c>
      <c r="F336" s="43">
        <f t="shared" si="5"/>
        <v>89145.360000000335</v>
      </c>
    </row>
    <row r="337" spans="1:6" ht="90">
      <c r="A337" s="103" t="s">
        <v>929</v>
      </c>
      <c r="B337" s="69" t="s">
        <v>468</v>
      </c>
      <c r="C337" s="80" t="s">
        <v>930</v>
      </c>
      <c r="D337" s="40">
        <v>2011700</v>
      </c>
      <c r="E337" s="61">
        <v>287030.76</v>
      </c>
      <c r="F337" s="43">
        <f t="shared" si="5"/>
        <v>1724669.24</v>
      </c>
    </row>
    <row r="338" spans="1:6" ht="22.5">
      <c r="A338" s="42" t="s">
        <v>569</v>
      </c>
      <c r="B338" s="69" t="s">
        <v>468</v>
      </c>
      <c r="C338" s="80" t="s">
        <v>931</v>
      </c>
      <c r="D338" s="40">
        <v>2011700</v>
      </c>
      <c r="E338" s="61">
        <v>287030.76</v>
      </c>
      <c r="F338" s="43">
        <f t="shared" si="5"/>
        <v>1724669.24</v>
      </c>
    </row>
    <row r="339" spans="1:6">
      <c r="A339" s="42" t="s">
        <v>910</v>
      </c>
      <c r="B339" s="69" t="s">
        <v>468</v>
      </c>
      <c r="C339" s="80" t="s">
        <v>932</v>
      </c>
      <c r="D339" s="40">
        <v>2011700</v>
      </c>
      <c r="E339" s="61">
        <v>287030.76</v>
      </c>
      <c r="F339" s="43">
        <f t="shared" si="5"/>
        <v>1724669.24</v>
      </c>
    </row>
    <row r="340" spans="1:6">
      <c r="A340" s="42" t="s">
        <v>912</v>
      </c>
      <c r="B340" s="69" t="s">
        <v>468</v>
      </c>
      <c r="C340" s="80" t="s">
        <v>933</v>
      </c>
      <c r="D340" s="40">
        <v>2011700</v>
      </c>
      <c r="E340" s="61">
        <v>287030.76</v>
      </c>
      <c r="F340" s="43">
        <f t="shared" si="5"/>
        <v>1724669.24</v>
      </c>
    </row>
    <row r="341" spans="1:6" ht="78.75">
      <c r="A341" s="103" t="s">
        <v>934</v>
      </c>
      <c r="B341" s="69" t="s">
        <v>468</v>
      </c>
      <c r="C341" s="80" t="s">
        <v>935</v>
      </c>
      <c r="D341" s="40">
        <v>2340600</v>
      </c>
      <c r="E341" s="61" t="s">
        <v>55</v>
      </c>
      <c r="F341" s="43">
        <f t="shared" si="5"/>
        <v>2340600</v>
      </c>
    </row>
    <row r="342" spans="1:6" ht="22.5">
      <c r="A342" s="42" t="s">
        <v>569</v>
      </c>
      <c r="B342" s="69" t="s">
        <v>468</v>
      </c>
      <c r="C342" s="80" t="s">
        <v>936</v>
      </c>
      <c r="D342" s="40">
        <v>2340600</v>
      </c>
      <c r="E342" s="61" t="s">
        <v>55</v>
      </c>
      <c r="F342" s="43">
        <f t="shared" si="5"/>
        <v>2340600</v>
      </c>
    </row>
    <row r="343" spans="1:6">
      <c r="A343" s="42" t="s">
        <v>910</v>
      </c>
      <c r="B343" s="69" t="s">
        <v>468</v>
      </c>
      <c r="C343" s="80" t="s">
        <v>937</v>
      </c>
      <c r="D343" s="40">
        <v>2340600</v>
      </c>
      <c r="E343" s="61" t="s">
        <v>55</v>
      </c>
      <c r="F343" s="43">
        <f t="shared" si="5"/>
        <v>2340600</v>
      </c>
    </row>
    <row r="344" spans="1:6">
      <c r="A344" s="42" t="s">
        <v>912</v>
      </c>
      <c r="B344" s="69" t="s">
        <v>468</v>
      </c>
      <c r="C344" s="80" t="s">
        <v>938</v>
      </c>
      <c r="D344" s="40">
        <v>2340600</v>
      </c>
      <c r="E344" s="61" t="s">
        <v>55</v>
      </c>
      <c r="F344" s="43">
        <f t="shared" si="5"/>
        <v>2340600</v>
      </c>
    </row>
    <row r="345" spans="1:6" ht="101.25">
      <c r="A345" s="103" t="s">
        <v>939</v>
      </c>
      <c r="B345" s="69" t="s">
        <v>468</v>
      </c>
      <c r="C345" s="80" t="s">
        <v>940</v>
      </c>
      <c r="D345" s="40">
        <v>6289700</v>
      </c>
      <c r="E345" s="61">
        <v>6289608</v>
      </c>
      <c r="F345" s="43">
        <f t="shared" si="5"/>
        <v>92</v>
      </c>
    </row>
    <row r="346" spans="1:6" ht="22.5">
      <c r="A346" s="42" t="s">
        <v>569</v>
      </c>
      <c r="B346" s="69" t="s">
        <v>468</v>
      </c>
      <c r="C346" s="80" t="s">
        <v>941</v>
      </c>
      <c r="D346" s="40">
        <v>6289700</v>
      </c>
      <c r="E346" s="61">
        <v>6289608</v>
      </c>
      <c r="F346" s="43">
        <f t="shared" si="5"/>
        <v>92</v>
      </c>
    </row>
    <row r="347" spans="1:6">
      <c r="A347" s="42" t="s">
        <v>910</v>
      </c>
      <c r="B347" s="69" t="s">
        <v>468</v>
      </c>
      <c r="C347" s="80" t="s">
        <v>942</v>
      </c>
      <c r="D347" s="40">
        <v>6289700</v>
      </c>
      <c r="E347" s="61">
        <v>6289608</v>
      </c>
      <c r="F347" s="43">
        <f t="shared" si="5"/>
        <v>92</v>
      </c>
    </row>
    <row r="348" spans="1:6">
      <c r="A348" s="42" t="s">
        <v>912</v>
      </c>
      <c r="B348" s="69" t="s">
        <v>468</v>
      </c>
      <c r="C348" s="80" t="s">
        <v>943</v>
      </c>
      <c r="D348" s="40">
        <v>6289700</v>
      </c>
      <c r="E348" s="61">
        <v>6289608</v>
      </c>
      <c r="F348" s="43">
        <f t="shared" si="5"/>
        <v>92</v>
      </c>
    </row>
    <row r="349" spans="1:6" ht="101.25">
      <c r="A349" s="103" t="s">
        <v>944</v>
      </c>
      <c r="B349" s="69" t="s">
        <v>468</v>
      </c>
      <c r="C349" s="80" t="s">
        <v>945</v>
      </c>
      <c r="D349" s="40">
        <v>701600</v>
      </c>
      <c r="E349" s="61">
        <v>524701</v>
      </c>
      <c r="F349" s="43">
        <f t="shared" si="5"/>
        <v>176899</v>
      </c>
    </row>
    <row r="350" spans="1:6" ht="22.5">
      <c r="A350" s="42" t="s">
        <v>569</v>
      </c>
      <c r="B350" s="69" t="s">
        <v>468</v>
      </c>
      <c r="C350" s="80" t="s">
        <v>946</v>
      </c>
      <c r="D350" s="40">
        <v>701600</v>
      </c>
      <c r="E350" s="61">
        <v>524701</v>
      </c>
      <c r="F350" s="43">
        <f t="shared" si="5"/>
        <v>176899</v>
      </c>
    </row>
    <row r="351" spans="1:6">
      <c r="A351" s="42" t="s">
        <v>910</v>
      </c>
      <c r="B351" s="69" t="s">
        <v>468</v>
      </c>
      <c r="C351" s="80" t="s">
        <v>947</v>
      </c>
      <c r="D351" s="40">
        <v>701600</v>
      </c>
      <c r="E351" s="61">
        <v>524701</v>
      </c>
      <c r="F351" s="43">
        <f t="shared" si="5"/>
        <v>176899</v>
      </c>
    </row>
    <row r="352" spans="1:6">
      <c r="A352" s="42" t="s">
        <v>912</v>
      </c>
      <c r="B352" s="69" t="s">
        <v>468</v>
      </c>
      <c r="C352" s="80" t="s">
        <v>948</v>
      </c>
      <c r="D352" s="40">
        <v>701600</v>
      </c>
      <c r="E352" s="61">
        <v>524701</v>
      </c>
      <c r="F352" s="43">
        <f t="shared" si="5"/>
        <v>176899</v>
      </c>
    </row>
    <row r="353" spans="1:6" ht="56.25">
      <c r="A353" s="42" t="s">
        <v>949</v>
      </c>
      <c r="B353" s="69" t="s">
        <v>468</v>
      </c>
      <c r="C353" s="80" t="s">
        <v>950</v>
      </c>
      <c r="D353" s="40">
        <v>197800</v>
      </c>
      <c r="E353" s="61">
        <v>148336</v>
      </c>
      <c r="F353" s="43">
        <f t="shared" si="5"/>
        <v>49464</v>
      </c>
    </row>
    <row r="354" spans="1:6" ht="90">
      <c r="A354" s="103" t="s">
        <v>951</v>
      </c>
      <c r="B354" s="69" t="s">
        <v>468</v>
      </c>
      <c r="C354" s="80" t="s">
        <v>952</v>
      </c>
      <c r="D354" s="40">
        <v>197800</v>
      </c>
      <c r="E354" s="61">
        <v>148336</v>
      </c>
      <c r="F354" s="43">
        <f t="shared" si="5"/>
        <v>49464</v>
      </c>
    </row>
    <row r="355" spans="1:6" ht="22.5">
      <c r="A355" s="42" t="s">
        <v>569</v>
      </c>
      <c r="B355" s="69" t="s">
        <v>468</v>
      </c>
      <c r="C355" s="80" t="s">
        <v>953</v>
      </c>
      <c r="D355" s="40">
        <v>197800</v>
      </c>
      <c r="E355" s="61">
        <v>148336</v>
      </c>
      <c r="F355" s="43">
        <f t="shared" si="5"/>
        <v>49464</v>
      </c>
    </row>
    <row r="356" spans="1:6">
      <c r="A356" s="42" t="s">
        <v>910</v>
      </c>
      <c r="B356" s="69" t="s">
        <v>468</v>
      </c>
      <c r="C356" s="80" t="s">
        <v>954</v>
      </c>
      <c r="D356" s="40">
        <v>197800</v>
      </c>
      <c r="E356" s="61">
        <v>148336</v>
      </c>
      <c r="F356" s="43">
        <f t="shared" si="5"/>
        <v>49464</v>
      </c>
    </row>
    <row r="357" spans="1:6">
      <c r="A357" s="42" t="s">
        <v>912</v>
      </c>
      <c r="B357" s="69" t="s">
        <v>468</v>
      </c>
      <c r="C357" s="80" t="s">
        <v>955</v>
      </c>
      <c r="D357" s="40">
        <v>197800</v>
      </c>
      <c r="E357" s="61">
        <v>148336</v>
      </c>
      <c r="F357" s="43">
        <f t="shared" si="5"/>
        <v>49464</v>
      </c>
    </row>
    <row r="358" spans="1:6" ht="22.5">
      <c r="A358" s="42" t="s">
        <v>956</v>
      </c>
      <c r="B358" s="69" t="s">
        <v>468</v>
      </c>
      <c r="C358" s="80" t="s">
        <v>957</v>
      </c>
      <c r="D358" s="40">
        <v>120500</v>
      </c>
      <c r="E358" s="61" t="s">
        <v>55</v>
      </c>
      <c r="F358" s="43">
        <f t="shared" si="5"/>
        <v>120500</v>
      </c>
    </row>
    <row r="359" spans="1:6" ht="67.5">
      <c r="A359" s="103" t="s">
        <v>958</v>
      </c>
      <c r="B359" s="69" t="s">
        <v>468</v>
      </c>
      <c r="C359" s="80" t="s">
        <v>959</v>
      </c>
      <c r="D359" s="40">
        <v>120500</v>
      </c>
      <c r="E359" s="61" t="s">
        <v>55</v>
      </c>
      <c r="F359" s="43">
        <f t="shared" si="5"/>
        <v>120500</v>
      </c>
    </row>
    <row r="360" spans="1:6" ht="22.5">
      <c r="A360" s="42" t="s">
        <v>569</v>
      </c>
      <c r="B360" s="69" t="s">
        <v>468</v>
      </c>
      <c r="C360" s="80" t="s">
        <v>960</v>
      </c>
      <c r="D360" s="40">
        <v>120500</v>
      </c>
      <c r="E360" s="61" t="s">
        <v>55</v>
      </c>
      <c r="F360" s="43">
        <f t="shared" si="5"/>
        <v>120500</v>
      </c>
    </row>
    <row r="361" spans="1:6">
      <c r="A361" s="42" t="s">
        <v>910</v>
      </c>
      <c r="B361" s="69" t="s">
        <v>468</v>
      </c>
      <c r="C361" s="80" t="s">
        <v>961</v>
      </c>
      <c r="D361" s="40">
        <v>120500</v>
      </c>
      <c r="E361" s="61" t="s">
        <v>55</v>
      </c>
      <c r="F361" s="43">
        <f t="shared" si="5"/>
        <v>120500</v>
      </c>
    </row>
    <row r="362" spans="1:6">
      <c r="A362" s="42" t="s">
        <v>912</v>
      </c>
      <c r="B362" s="69" t="s">
        <v>468</v>
      </c>
      <c r="C362" s="80" t="s">
        <v>962</v>
      </c>
      <c r="D362" s="40">
        <v>120500</v>
      </c>
      <c r="E362" s="61" t="s">
        <v>55</v>
      </c>
      <c r="F362" s="43">
        <f t="shared" si="5"/>
        <v>120500</v>
      </c>
    </row>
    <row r="363" spans="1:6">
      <c r="A363" s="42" t="s">
        <v>639</v>
      </c>
      <c r="B363" s="69" t="s">
        <v>468</v>
      </c>
      <c r="C363" s="80" t="s">
        <v>963</v>
      </c>
      <c r="D363" s="40">
        <v>502400</v>
      </c>
      <c r="E363" s="61" t="s">
        <v>55</v>
      </c>
      <c r="F363" s="43">
        <f t="shared" si="5"/>
        <v>502400</v>
      </c>
    </row>
    <row r="364" spans="1:6" ht="22.5">
      <c r="A364" s="42" t="s">
        <v>964</v>
      </c>
      <c r="B364" s="69" t="s">
        <v>468</v>
      </c>
      <c r="C364" s="80" t="s">
        <v>965</v>
      </c>
      <c r="D364" s="40">
        <v>502400</v>
      </c>
      <c r="E364" s="61" t="s">
        <v>55</v>
      </c>
      <c r="F364" s="43">
        <f t="shared" si="5"/>
        <v>502400</v>
      </c>
    </row>
    <row r="365" spans="1:6" ht="22.5">
      <c r="A365" s="42" t="s">
        <v>569</v>
      </c>
      <c r="B365" s="69" t="s">
        <v>468</v>
      </c>
      <c r="C365" s="80" t="s">
        <v>966</v>
      </c>
      <c r="D365" s="40">
        <v>502400</v>
      </c>
      <c r="E365" s="61" t="s">
        <v>55</v>
      </c>
      <c r="F365" s="43">
        <f t="shared" si="5"/>
        <v>502400</v>
      </c>
    </row>
    <row r="366" spans="1:6">
      <c r="A366" s="42" t="s">
        <v>910</v>
      </c>
      <c r="B366" s="69" t="s">
        <v>468</v>
      </c>
      <c r="C366" s="80" t="s">
        <v>967</v>
      </c>
      <c r="D366" s="40">
        <v>502400</v>
      </c>
      <c r="E366" s="61" t="s">
        <v>55</v>
      </c>
      <c r="F366" s="43">
        <f t="shared" si="5"/>
        <v>502400</v>
      </c>
    </row>
    <row r="367" spans="1:6">
      <c r="A367" s="42" t="s">
        <v>912</v>
      </c>
      <c r="B367" s="69" t="s">
        <v>468</v>
      </c>
      <c r="C367" s="80" t="s">
        <v>968</v>
      </c>
      <c r="D367" s="40">
        <v>502400</v>
      </c>
      <c r="E367" s="61" t="s">
        <v>55</v>
      </c>
      <c r="F367" s="43">
        <f t="shared" si="5"/>
        <v>502400</v>
      </c>
    </row>
    <row r="368" spans="1:6">
      <c r="A368" s="42" t="s">
        <v>969</v>
      </c>
      <c r="B368" s="69" t="s">
        <v>468</v>
      </c>
      <c r="C368" s="80" t="s">
        <v>970</v>
      </c>
      <c r="D368" s="40">
        <v>1045000</v>
      </c>
      <c r="E368" s="61">
        <v>904425.06</v>
      </c>
      <c r="F368" s="43">
        <f t="shared" si="5"/>
        <v>140574.93999999994</v>
      </c>
    </row>
    <row r="369" spans="1:6" ht="33.75">
      <c r="A369" s="42" t="s">
        <v>922</v>
      </c>
      <c r="B369" s="69" t="s">
        <v>468</v>
      </c>
      <c r="C369" s="80" t="s">
        <v>971</v>
      </c>
      <c r="D369" s="40">
        <v>943000</v>
      </c>
      <c r="E369" s="61">
        <v>825879.27</v>
      </c>
      <c r="F369" s="43">
        <f t="shared" si="5"/>
        <v>117120.72999999998</v>
      </c>
    </row>
    <row r="370" spans="1:6" ht="67.5">
      <c r="A370" s="103" t="s">
        <v>972</v>
      </c>
      <c r="B370" s="69" t="s">
        <v>468</v>
      </c>
      <c r="C370" s="80" t="s">
        <v>973</v>
      </c>
      <c r="D370" s="40">
        <v>476000</v>
      </c>
      <c r="E370" s="61">
        <v>397234.79</v>
      </c>
      <c r="F370" s="43">
        <f t="shared" si="5"/>
        <v>78765.210000000021</v>
      </c>
    </row>
    <row r="371" spans="1:6" ht="22.5">
      <c r="A371" s="42" t="s">
        <v>569</v>
      </c>
      <c r="B371" s="69" t="s">
        <v>468</v>
      </c>
      <c r="C371" s="80" t="s">
        <v>974</v>
      </c>
      <c r="D371" s="40">
        <v>476000</v>
      </c>
      <c r="E371" s="61">
        <v>397234.79</v>
      </c>
      <c r="F371" s="43">
        <f t="shared" si="5"/>
        <v>78765.210000000021</v>
      </c>
    </row>
    <row r="372" spans="1:6">
      <c r="A372" s="42" t="s">
        <v>910</v>
      </c>
      <c r="B372" s="69" t="s">
        <v>468</v>
      </c>
      <c r="C372" s="80" t="s">
        <v>975</v>
      </c>
      <c r="D372" s="40">
        <v>476000</v>
      </c>
      <c r="E372" s="61">
        <v>397234.79</v>
      </c>
      <c r="F372" s="43">
        <f t="shared" si="5"/>
        <v>78765.210000000021</v>
      </c>
    </row>
    <row r="373" spans="1:6">
      <c r="A373" s="42" t="s">
        <v>912</v>
      </c>
      <c r="B373" s="69" t="s">
        <v>468</v>
      </c>
      <c r="C373" s="80" t="s">
        <v>976</v>
      </c>
      <c r="D373" s="40">
        <v>476000</v>
      </c>
      <c r="E373" s="61">
        <v>397234.79</v>
      </c>
      <c r="F373" s="43">
        <f t="shared" si="5"/>
        <v>78765.210000000021</v>
      </c>
    </row>
    <row r="374" spans="1:6" ht="78.75">
      <c r="A374" s="103" t="s">
        <v>977</v>
      </c>
      <c r="B374" s="69" t="s">
        <v>468</v>
      </c>
      <c r="C374" s="80" t="s">
        <v>978</v>
      </c>
      <c r="D374" s="40">
        <v>90000</v>
      </c>
      <c r="E374" s="61">
        <v>57000</v>
      </c>
      <c r="F374" s="43">
        <f t="shared" si="5"/>
        <v>33000</v>
      </c>
    </row>
    <row r="375" spans="1:6" ht="22.5">
      <c r="A375" s="42" t="s">
        <v>569</v>
      </c>
      <c r="B375" s="69" t="s">
        <v>468</v>
      </c>
      <c r="C375" s="80" t="s">
        <v>979</v>
      </c>
      <c r="D375" s="40">
        <v>90000</v>
      </c>
      <c r="E375" s="61">
        <v>57000</v>
      </c>
      <c r="F375" s="43">
        <f t="shared" si="5"/>
        <v>33000</v>
      </c>
    </row>
    <row r="376" spans="1:6">
      <c r="A376" s="42" t="s">
        <v>910</v>
      </c>
      <c r="B376" s="69" t="s">
        <v>468</v>
      </c>
      <c r="C376" s="80" t="s">
        <v>980</v>
      </c>
      <c r="D376" s="40">
        <v>90000</v>
      </c>
      <c r="E376" s="61">
        <v>57000</v>
      </c>
      <c r="F376" s="43">
        <f t="shared" si="5"/>
        <v>33000</v>
      </c>
    </row>
    <row r="377" spans="1:6">
      <c r="A377" s="42" t="s">
        <v>912</v>
      </c>
      <c r="B377" s="69" t="s">
        <v>468</v>
      </c>
      <c r="C377" s="80" t="s">
        <v>981</v>
      </c>
      <c r="D377" s="40">
        <v>90000</v>
      </c>
      <c r="E377" s="61">
        <v>57000</v>
      </c>
      <c r="F377" s="43">
        <f t="shared" si="5"/>
        <v>33000</v>
      </c>
    </row>
    <row r="378" spans="1:6" ht="67.5">
      <c r="A378" s="103" t="s">
        <v>982</v>
      </c>
      <c r="B378" s="69" t="s">
        <v>468</v>
      </c>
      <c r="C378" s="80" t="s">
        <v>983</v>
      </c>
      <c r="D378" s="40">
        <v>377000</v>
      </c>
      <c r="E378" s="61">
        <v>371644.48</v>
      </c>
      <c r="F378" s="43">
        <f t="shared" si="5"/>
        <v>5355.5200000000186</v>
      </c>
    </row>
    <row r="379" spans="1:6" ht="22.5">
      <c r="A379" s="42" t="s">
        <v>569</v>
      </c>
      <c r="B379" s="69" t="s">
        <v>468</v>
      </c>
      <c r="C379" s="80" t="s">
        <v>984</v>
      </c>
      <c r="D379" s="40">
        <v>377000</v>
      </c>
      <c r="E379" s="61">
        <v>371644.48</v>
      </c>
      <c r="F379" s="43">
        <f t="shared" si="5"/>
        <v>5355.5200000000186</v>
      </c>
    </row>
    <row r="380" spans="1:6">
      <c r="A380" s="42" t="s">
        <v>910</v>
      </c>
      <c r="B380" s="69" t="s">
        <v>468</v>
      </c>
      <c r="C380" s="80" t="s">
        <v>985</v>
      </c>
      <c r="D380" s="40">
        <v>377000</v>
      </c>
      <c r="E380" s="61">
        <v>371644.48</v>
      </c>
      <c r="F380" s="43">
        <f t="shared" si="5"/>
        <v>5355.5200000000186</v>
      </c>
    </row>
    <row r="381" spans="1:6">
      <c r="A381" s="42" t="s">
        <v>912</v>
      </c>
      <c r="B381" s="69" t="s">
        <v>468</v>
      </c>
      <c r="C381" s="80" t="s">
        <v>986</v>
      </c>
      <c r="D381" s="40">
        <v>377000</v>
      </c>
      <c r="E381" s="61">
        <v>371644.48</v>
      </c>
      <c r="F381" s="43">
        <f t="shared" si="5"/>
        <v>5355.5200000000186</v>
      </c>
    </row>
    <row r="382" spans="1:6">
      <c r="A382" s="42" t="s">
        <v>987</v>
      </c>
      <c r="B382" s="69" t="s">
        <v>468</v>
      </c>
      <c r="C382" s="80" t="s">
        <v>988</v>
      </c>
      <c r="D382" s="40">
        <v>102000</v>
      </c>
      <c r="E382" s="61">
        <v>78545.789999999994</v>
      </c>
      <c r="F382" s="43">
        <f t="shared" si="5"/>
        <v>23454.210000000006</v>
      </c>
    </row>
    <row r="383" spans="1:6" ht="56.25">
      <c r="A383" s="42" t="s">
        <v>989</v>
      </c>
      <c r="B383" s="69" t="s">
        <v>468</v>
      </c>
      <c r="C383" s="80" t="s">
        <v>990</v>
      </c>
      <c r="D383" s="40">
        <v>102000</v>
      </c>
      <c r="E383" s="61">
        <v>78545.789999999994</v>
      </c>
      <c r="F383" s="43">
        <f t="shared" si="5"/>
        <v>23454.210000000006</v>
      </c>
    </row>
    <row r="384" spans="1:6" ht="22.5">
      <c r="A384" s="42" t="s">
        <v>569</v>
      </c>
      <c r="B384" s="69" t="s">
        <v>468</v>
      </c>
      <c r="C384" s="80" t="s">
        <v>991</v>
      </c>
      <c r="D384" s="40">
        <v>102000</v>
      </c>
      <c r="E384" s="61">
        <v>78545.789999999994</v>
      </c>
      <c r="F384" s="43">
        <f t="shared" si="5"/>
        <v>23454.210000000006</v>
      </c>
    </row>
    <row r="385" spans="1:6">
      <c r="A385" s="42" t="s">
        <v>910</v>
      </c>
      <c r="B385" s="69" t="s">
        <v>468</v>
      </c>
      <c r="C385" s="80" t="s">
        <v>992</v>
      </c>
      <c r="D385" s="40">
        <v>102000</v>
      </c>
      <c r="E385" s="61">
        <v>78545.789999999994</v>
      </c>
      <c r="F385" s="43">
        <f t="shared" si="5"/>
        <v>23454.210000000006</v>
      </c>
    </row>
    <row r="386" spans="1:6">
      <c r="A386" s="42" t="s">
        <v>912</v>
      </c>
      <c r="B386" s="69" t="s">
        <v>468</v>
      </c>
      <c r="C386" s="80" t="s">
        <v>993</v>
      </c>
      <c r="D386" s="40">
        <v>102000</v>
      </c>
      <c r="E386" s="61">
        <v>78545.789999999994</v>
      </c>
      <c r="F386" s="43">
        <f t="shared" si="5"/>
        <v>23454.210000000006</v>
      </c>
    </row>
    <row r="387" spans="1:6">
      <c r="A387" s="42" t="s">
        <v>994</v>
      </c>
      <c r="B387" s="69" t="s">
        <v>468</v>
      </c>
      <c r="C387" s="80" t="s">
        <v>995</v>
      </c>
      <c r="D387" s="40">
        <v>9504320</v>
      </c>
      <c r="E387" s="61">
        <v>7267454</v>
      </c>
      <c r="F387" s="43">
        <f t="shared" si="5"/>
        <v>2236866</v>
      </c>
    </row>
    <row r="388" spans="1:6">
      <c r="A388" s="42" t="s">
        <v>996</v>
      </c>
      <c r="B388" s="69" t="s">
        <v>468</v>
      </c>
      <c r="C388" s="80" t="s">
        <v>997</v>
      </c>
      <c r="D388" s="40">
        <v>4628820</v>
      </c>
      <c r="E388" s="61">
        <v>3689354</v>
      </c>
      <c r="F388" s="43">
        <f t="shared" si="5"/>
        <v>939466</v>
      </c>
    </row>
    <row r="389" spans="1:6" ht="33.75">
      <c r="A389" s="42" t="s">
        <v>998</v>
      </c>
      <c r="B389" s="69" t="s">
        <v>468</v>
      </c>
      <c r="C389" s="80" t="s">
        <v>999</v>
      </c>
      <c r="D389" s="40">
        <v>1520220</v>
      </c>
      <c r="E389" s="61">
        <v>871920</v>
      </c>
      <c r="F389" s="43">
        <f t="shared" si="5"/>
        <v>648300</v>
      </c>
    </row>
    <row r="390" spans="1:6" ht="78.75">
      <c r="A390" s="103" t="s">
        <v>1000</v>
      </c>
      <c r="B390" s="69" t="s">
        <v>468</v>
      </c>
      <c r="C390" s="80" t="s">
        <v>1001</v>
      </c>
      <c r="D390" s="40">
        <v>384500</v>
      </c>
      <c r="E390" s="61" t="s">
        <v>55</v>
      </c>
      <c r="F390" s="43">
        <f t="shared" si="5"/>
        <v>384500</v>
      </c>
    </row>
    <row r="391" spans="1:6">
      <c r="A391" s="42" t="s">
        <v>630</v>
      </c>
      <c r="B391" s="69" t="s">
        <v>468</v>
      </c>
      <c r="C391" s="80" t="s">
        <v>1002</v>
      </c>
      <c r="D391" s="40">
        <v>384500</v>
      </c>
      <c r="E391" s="61" t="s">
        <v>55</v>
      </c>
      <c r="F391" s="43">
        <f t="shared" si="5"/>
        <v>384500</v>
      </c>
    </row>
    <row r="392" spans="1:6" ht="22.5">
      <c r="A392" s="42" t="s">
        <v>1003</v>
      </c>
      <c r="B392" s="69" t="s">
        <v>468</v>
      </c>
      <c r="C392" s="80" t="s">
        <v>1004</v>
      </c>
      <c r="D392" s="40">
        <v>384500</v>
      </c>
      <c r="E392" s="61" t="s">
        <v>55</v>
      </c>
      <c r="F392" s="43">
        <f t="shared" si="5"/>
        <v>384500</v>
      </c>
    </row>
    <row r="393" spans="1:6">
      <c r="A393" s="42" t="s">
        <v>1005</v>
      </c>
      <c r="B393" s="69" t="s">
        <v>468</v>
      </c>
      <c r="C393" s="80" t="s">
        <v>1006</v>
      </c>
      <c r="D393" s="40">
        <v>384500</v>
      </c>
      <c r="E393" s="61" t="s">
        <v>55</v>
      </c>
      <c r="F393" s="43">
        <f t="shared" si="5"/>
        <v>384500</v>
      </c>
    </row>
    <row r="394" spans="1:6" ht="78.75">
      <c r="A394" s="103" t="s">
        <v>1007</v>
      </c>
      <c r="B394" s="69" t="s">
        <v>468</v>
      </c>
      <c r="C394" s="80" t="s">
        <v>1008</v>
      </c>
      <c r="D394" s="40">
        <v>871920</v>
      </c>
      <c r="E394" s="61">
        <v>871920</v>
      </c>
      <c r="F394" s="43" t="str">
        <f t="shared" si="5"/>
        <v>-</v>
      </c>
    </row>
    <row r="395" spans="1:6">
      <c r="A395" s="42" t="s">
        <v>630</v>
      </c>
      <c r="B395" s="69" t="s">
        <v>468</v>
      </c>
      <c r="C395" s="80" t="s">
        <v>1009</v>
      </c>
      <c r="D395" s="40">
        <v>871920</v>
      </c>
      <c r="E395" s="61">
        <v>871920</v>
      </c>
      <c r="F395" s="43" t="str">
        <f t="shared" si="5"/>
        <v>-</v>
      </c>
    </row>
    <row r="396" spans="1:6" ht="22.5">
      <c r="A396" s="42" t="s">
        <v>1003</v>
      </c>
      <c r="B396" s="69" t="s">
        <v>468</v>
      </c>
      <c r="C396" s="80" t="s">
        <v>1010</v>
      </c>
      <c r="D396" s="40">
        <v>871920</v>
      </c>
      <c r="E396" s="61">
        <v>871920</v>
      </c>
      <c r="F396" s="43" t="str">
        <f t="shared" si="5"/>
        <v>-</v>
      </c>
    </row>
    <row r="397" spans="1:6">
      <c r="A397" s="42" t="s">
        <v>1005</v>
      </c>
      <c r="B397" s="69" t="s">
        <v>468</v>
      </c>
      <c r="C397" s="80" t="s">
        <v>1011</v>
      </c>
      <c r="D397" s="40">
        <v>871920</v>
      </c>
      <c r="E397" s="61">
        <v>871920</v>
      </c>
      <c r="F397" s="43" t="str">
        <f t="shared" si="5"/>
        <v>-</v>
      </c>
    </row>
    <row r="398" spans="1:6" ht="78.75">
      <c r="A398" s="103" t="s">
        <v>1012</v>
      </c>
      <c r="B398" s="69" t="s">
        <v>468</v>
      </c>
      <c r="C398" s="80" t="s">
        <v>1013</v>
      </c>
      <c r="D398" s="40">
        <v>263800</v>
      </c>
      <c r="E398" s="61" t="s">
        <v>55</v>
      </c>
      <c r="F398" s="43">
        <f t="shared" si="5"/>
        <v>263800</v>
      </c>
    </row>
    <row r="399" spans="1:6">
      <c r="A399" s="42" t="s">
        <v>630</v>
      </c>
      <c r="B399" s="69" t="s">
        <v>468</v>
      </c>
      <c r="C399" s="80" t="s">
        <v>1014</v>
      </c>
      <c r="D399" s="40">
        <v>263800</v>
      </c>
      <c r="E399" s="61" t="s">
        <v>55</v>
      </c>
      <c r="F399" s="43">
        <f t="shared" ref="F399:F462" si="6">IF(OR(D399="-",E399=D399),"-",D399-IF(E399="-",0,E399))</f>
        <v>263800</v>
      </c>
    </row>
    <row r="400" spans="1:6" ht="22.5">
      <c r="A400" s="42" t="s">
        <v>1003</v>
      </c>
      <c r="B400" s="69" t="s">
        <v>468</v>
      </c>
      <c r="C400" s="80" t="s">
        <v>1015</v>
      </c>
      <c r="D400" s="40">
        <v>263800</v>
      </c>
      <c r="E400" s="61" t="s">
        <v>55</v>
      </c>
      <c r="F400" s="43">
        <f t="shared" si="6"/>
        <v>263800</v>
      </c>
    </row>
    <row r="401" spans="1:6">
      <c r="A401" s="42" t="s">
        <v>1005</v>
      </c>
      <c r="B401" s="69" t="s">
        <v>468</v>
      </c>
      <c r="C401" s="80" t="s">
        <v>1016</v>
      </c>
      <c r="D401" s="40">
        <v>263800</v>
      </c>
      <c r="E401" s="61" t="s">
        <v>55</v>
      </c>
      <c r="F401" s="43">
        <f t="shared" si="6"/>
        <v>263800</v>
      </c>
    </row>
    <row r="402" spans="1:6" ht="33.75">
      <c r="A402" s="42" t="s">
        <v>881</v>
      </c>
      <c r="B402" s="69" t="s">
        <v>468</v>
      </c>
      <c r="C402" s="80" t="s">
        <v>1017</v>
      </c>
      <c r="D402" s="40">
        <v>500000</v>
      </c>
      <c r="E402" s="61">
        <v>208930</v>
      </c>
      <c r="F402" s="43">
        <f t="shared" si="6"/>
        <v>291070</v>
      </c>
    </row>
    <row r="403" spans="1:6" ht="90">
      <c r="A403" s="103" t="s">
        <v>1018</v>
      </c>
      <c r="B403" s="69" t="s">
        <v>468</v>
      </c>
      <c r="C403" s="80" t="s">
        <v>1019</v>
      </c>
      <c r="D403" s="40">
        <v>150000</v>
      </c>
      <c r="E403" s="61">
        <v>40157</v>
      </c>
      <c r="F403" s="43">
        <f t="shared" si="6"/>
        <v>109843</v>
      </c>
    </row>
    <row r="404" spans="1:6">
      <c r="A404" s="42" t="s">
        <v>630</v>
      </c>
      <c r="B404" s="69" t="s">
        <v>468</v>
      </c>
      <c r="C404" s="80" t="s">
        <v>1020</v>
      </c>
      <c r="D404" s="40">
        <v>150000</v>
      </c>
      <c r="E404" s="61">
        <v>40157</v>
      </c>
      <c r="F404" s="43">
        <f t="shared" si="6"/>
        <v>109843</v>
      </c>
    </row>
    <row r="405" spans="1:6" ht="22.5">
      <c r="A405" s="42" t="s">
        <v>1003</v>
      </c>
      <c r="B405" s="69" t="s">
        <v>468</v>
      </c>
      <c r="C405" s="80" t="s">
        <v>1021</v>
      </c>
      <c r="D405" s="40">
        <v>150000</v>
      </c>
      <c r="E405" s="61">
        <v>40157</v>
      </c>
      <c r="F405" s="43">
        <f t="shared" si="6"/>
        <v>109843</v>
      </c>
    </row>
    <row r="406" spans="1:6">
      <c r="A406" s="42" t="s">
        <v>1005</v>
      </c>
      <c r="B406" s="69" t="s">
        <v>468</v>
      </c>
      <c r="C406" s="80" t="s">
        <v>1022</v>
      </c>
      <c r="D406" s="40">
        <v>150000</v>
      </c>
      <c r="E406" s="61">
        <v>40157</v>
      </c>
      <c r="F406" s="43">
        <f t="shared" si="6"/>
        <v>109843</v>
      </c>
    </row>
    <row r="407" spans="1:6" ht="101.25">
      <c r="A407" s="103" t="s">
        <v>1023</v>
      </c>
      <c r="B407" s="69" t="s">
        <v>468</v>
      </c>
      <c r="C407" s="80" t="s">
        <v>1024</v>
      </c>
      <c r="D407" s="40">
        <v>350000</v>
      </c>
      <c r="E407" s="61">
        <v>168773</v>
      </c>
      <c r="F407" s="43">
        <f t="shared" si="6"/>
        <v>181227</v>
      </c>
    </row>
    <row r="408" spans="1:6">
      <c r="A408" s="42" t="s">
        <v>630</v>
      </c>
      <c r="B408" s="69" t="s">
        <v>468</v>
      </c>
      <c r="C408" s="80" t="s">
        <v>1025</v>
      </c>
      <c r="D408" s="40">
        <v>350000</v>
      </c>
      <c r="E408" s="61">
        <v>168773</v>
      </c>
      <c r="F408" s="43">
        <f t="shared" si="6"/>
        <v>181227</v>
      </c>
    </row>
    <row r="409" spans="1:6" ht="22.5">
      <c r="A409" s="42" t="s">
        <v>1003</v>
      </c>
      <c r="B409" s="69" t="s">
        <v>468</v>
      </c>
      <c r="C409" s="80" t="s">
        <v>1026</v>
      </c>
      <c r="D409" s="40">
        <v>350000</v>
      </c>
      <c r="E409" s="61">
        <v>168773</v>
      </c>
      <c r="F409" s="43">
        <f t="shared" si="6"/>
        <v>181227</v>
      </c>
    </row>
    <row r="410" spans="1:6">
      <c r="A410" s="42" t="s">
        <v>1005</v>
      </c>
      <c r="B410" s="69" t="s">
        <v>468</v>
      </c>
      <c r="C410" s="80" t="s">
        <v>1027</v>
      </c>
      <c r="D410" s="40">
        <v>350000</v>
      </c>
      <c r="E410" s="61">
        <v>168773</v>
      </c>
      <c r="F410" s="43">
        <f t="shared" si="6"/>
        <v>181227</v>
      </c>
    </row>
    <row r="411" spans="1:6">
      <c r="A411" s="42" t="s">
        <v>639</v>
      </c>
      <c r="B411" s="69" t="s">
        <v>468</v>
      </c>
      <c r="C411" s="80" t="s">
        <v>1028</v>
      </c>
      <c r="D411" s="40">
        <v>70000</v>
      </c>
      <c r="E411" s="61">
        <v>70000</v>
      </c>
      <c r="F411" s="43" t="str">
        <f t="shared" si="6"/>
        <v>-</v>
      </c>
    </row>
    <row r="412" spans="1:6" ht="45">
      <c r="A412" s="42" t="s">
        <v>641</v>
      </c>
      <c r="B412" s="69" t="s">
        <v>468</v>
      </c>
      <c r="C412" s="80" t="s">
        <v>1029</v>
      </c>
      <c r="D412" s="40">
        <v>70000</v>
      </c>
      <c r="E412" s="61">
        <v>70000</v>
      </c>
      <c r="F412" s="43" t="str">
        <f t="shared" si="6"/>
        <v>-</v>
      </c>
    </row>
    <row r="413" spans="1:6">
      <c r="A413" s="42" t="s">
        <v>630</v>
      </c>
      <c r="B413" s="69" t="s">
        <v>468</v>
      </c>
      <c r="C413" s="80" t="s">
        <v>1030</v>
      </c>
      <c r="D413" s="40">
        <v>70000</v>
      </c>
      <c r="E413" s="61">
        <v>70000</v>
      </c>
      <c r="F413" s="43" t="str">
        <f t="shared" si="6"/>
        <v>-</v>
      </c>
    </row>
    <row r="414" spans="1:6" ht="22.5">
      <c r="A414" s="42" t="s">
        <v>1003</v>
      </c>
      <c r="B414" s="69" t="s">
        <v>468</v>
      </c>
      <c r="C414" s="80" t="s">
        <v>1031</v>
      </c>
      <c r="D414" s="40">
        <v>70000</v>
      </c>
      <c r="E414" s="61">
        <v>70000</v>
      </c>
      <c r="F414" s="43" t="str">
        <f t="shared" si="6"/>
        <v>-</v>
      </c>
    </row>
    <row r="415" spans="1:6" ht="22.5">
      <c r="A415" s="42" t="s">
        <v>1032</v>
      </c>
      <c r="B415" s="69" t="s">
        <v>468</v>
      </c>
      <c r="C415" s="80" t="s">
        <v>1033</v>
      </c>
      <c r="D415" s="40">
        <v>70000</v>
      </c>
      <c r="E415" s="61">
        <v>70000</v>
      </c>
      <c r="F415" s="43" t="str">
        <f t="shared" si="6"/>
        <v>-</v>
      </c>
    </row>
    <row r="416" spans="1:6">
      <c r="A416" s="42" t="s">
        <v>646</v>
      </c>
      <c r="B416" s="69" t="s">
        <v>468</v>
      </c>
      <c r="C416" s="80" t="s">
        <v>1034</v>
      </c>
      <c r="D416" s="40">
        <v>2538600</v>
      </c>
      <c r="E416" s="61">
        <v>2538504</v>
      </c>
      <c r="F416" s="43">
        <f t="shared" si="6"/>
        <v>96</v>
      </c>
    </row>
    <row r="417" spans="1:6" ht="112.5">
      <c r="A417" s="103" t="s">
        <v>1035</v>
      </c>
      <c r="B417" s="69" t="s">
        <v>468</v>
      </c>
      <c r="C417" s="80" t="s">
        <v>1036</v>
      </c>
      <c r="D417" s="40">
        <v>2538600</v>
      </c>
      <c r="E417" s="61">
        <v>2538504</v>
      </c>
      <c r="F417" s="43">
        <f t="shared" si="6"/>
        <v>96</v>
      </c>
    </row>
    <row r="418" spans="1:6">
      <c r="A418" s="42" t="s">
        <v>630</v>
      </c>
      <c r="B418" s="69" t="s">
        <v>468</v>
      </c>
      <c r="C418" s="80" t="s">
        <v>1037</v>
      </c>
      <c r="D418" s="40">
        <v>2538600</v>
      </c>
      <c r="E418" s="61">
        <v>2538504</v>
      </c>
      <c r="F418" s="43">
        <f t="shared" si="6"/>
        <v>96</v>
      </c>
    </row>
    <row r="419" spans="1:6" ht="22.5">
      <c r="A419" s="42" t="s">
        <v>1003</v>
      </c>
      <c r="B419" s="69" t="s">
        <v>468</v>
      </c>
      <c r="C419" s="80" t="s">
        <v>1038</v>
      </c>
      <c r="D419" s="40">
        <v>2538600</v>
      </c>
      <c r="E419" s="61">
        <v>2538504</v>
      </c>
      <c r="F419" s="43">
        <f t="shared" si="6"/>
        <v>96</v>
      </c>
    </row>
    <row r="420" spans="1:6">
      <c r="A420" s="42" t="s">
        <v>1005</v>
      </c>
      <c r="B420" s="69" t="s">
        <v>468</v>
      </c>
      <c r="C420" s="80" t="s">
        <v>1039</v>
      </c>
      <c r="D420" s="40">
        <v>2538600</v>
      </c>
      <c r="E420" s="61">
        <v>2538504</v>
      </c>
      <c r="F420" s="43">
        <f t="shared" si="6"/>
        <v>96</v>
      </c>
    </row>
    <row r="421" spans="1:6">
      <c r="A421" s="42" t="s">
        <v>1040</v>
      </c>
      <c r="B421" s="69" t="s">
        <v>468</v>
      </c>
      <c r="C421" s="80" t="s">
        <v>1041</v>
      </c>
      <c r="D421" s="40">
        <v>3430000</v>
      </c>
      <c r="E421" s="61">
        <v>2572500</v>
      </c>
      <c r="F421" s="43">
        <f t="shared" si="6"/>
        <v>857500</v>
      </c>
    </row>
    <row r="422" spans="1:6" ht="33.75">
      <c r="A422" s="42" t="s">
        <v>998</v>
      </c>
      <c r="B422" s="69" t="s">
        <v>468</v>
      </c>
      <c r="C422" s="80" t="s">
        <v>1042</v>
      </c>
      <c r="D422" s="40">
        <v>3430000</v>
      </c>
      <c r="E422" s="61">
        <v>2572500</v>
      </c>
      <c r="F422" s="43">
        <f t="shared" si="6"/>
        <v>857500</v>
      </c>
    </row>
    <row r="423" spans="1:6" ht="101.25">
      <c r="A423" s="103" t="s">
        <v>1043</v>
      </c>
      <c r="B423" s="69" t="s">
        <v>468</v>
      </c>
      <c r="C423" s="80" t="s">
        <v>1044</v>
      </c>
      <c r="D423" s="40">
        <v>3430000</v>
      </c>
      <c r="E423" s="61">
        <v>2572500</v>
      </c>
      <c r="F423" s="43">
        <f t="shared" si="6"/>
        <v>857500</v>
      </c>
    </row>
    <row r="424" spans="1:6" ht="22.5">
      <c r="A424" s="42" t="s">
        <v>762</v>
      </c>
      <c r="B424" s="69" t="s">
        <v>468</v>
      </c>
      <c r="C424" s="80" t="s">
        <v>1045</v>
      </c>
      <c r="D424" s="40">
        <v>3430000</v>
      </c>
      <c r="E424" s="61">
        <v>2572500</v>
      </c>
      <c r="F424" s="43">
        <f t="shared" si="6"/>
        <v>857500</v>
      </c>
    </row>
    <row r="425" spans="1:6">
      <c r="A425" s="42" t="s">
        <v>764</v>
      </c>
      <c r="B425" s="69" t="s">
        <v>468</v>
      </c>
      <c r="C425" s="80" t="s">
        <v>1046</v>
      </c>
      <c r="D425" s="40">
        <v>3430000</v>
      </c>
      <c r="E425" s="61">
        <v>2572500</v>
      </c>
      <c r="F425" s="43">
        <f t="shared" si="6"/>
        <v>857500</v>
      </c>
    </row>
    <row r="426" spans="1:6" ht="33.75">
      <c r="A426" s="42" t="s">
        <v>1047</v>
      </c>
      <c r="B426" s="69" t="s">
        <v>468</v>
      </c>
      <c r="C426" s="80" t="s">
        <v>1048</v>
      </c>
      <c r="D426" s="40">
        <v>3430000</v>
      </c>
      <c r="E426" s="61">
        <v>2572500</v>
      </c>
      <c r="F426" s="43">
        <f t="shared" si="6"/>
        <v>857500</v>
      </c>
    </row>
    <row r="427" spans="1:6">
      <c r="A427" s="42" t="s">
        <v>1049</v>
      </c>
      <c r="B427" s="69" t="s">
        <v>468</v>
      </c>
      <c r="C427" s="80" t="s">
        <v>1050</v>
      </c>
      <c r="D427" s="40">
        <v>1445500</v>
      </c>
      <c r="E427" s="61">
        <v>1005600</v>
      </c>
      <c r="F427" s="43">
        <f t="shared" si="6"/>
        <v>439900</v>
      </c>
    </row>
    <row r="428" spans="1:6" ht="22.5">
      <c r="A428" s="42" t="s">
        <v>1051</v>
      </c>
      <c r="B428" s="69" t="s">
        <v>468</v>
      </c>
      <c r="C428" s="80" t="s">
        <v>1052</v>
      </c>
      <c r="D428" s="40">
        <v>1445500</v>
      </c>
      <c r="E428" s="61">
        <v>1005600</v>
      </c>
      <c r="F428" s="43">
        <f t="shared" si="6"/>
        <v>439900</v>
      </c>
    </row>
    <row r="429" spans="1:6" ht="258.75">
      <c r="A429" s="103" t="s">
        <v>1053</v>
      </c>
      <c r="B429" s="69" t="s">
        <v>468</v>
      </c>
      <c r="C429" s="80" t="s">
        <v>1054</v>
      </c>
      <c r="D429" s="40">
        <v>1445500</v>
      </c>
      <c r="E429" s="61">
        <v>1005600</v>
      </c>
      <c r="F429" s="43">
        <f t="shared" si="6"/>
        <v>439900</v>
      </c>
    </row>
    <row r="430" spans="1:6" ht="22.5">
      <c r="A430" s="42" t="s">
        <v>569</v>
      </c>
      <c r="B430" s="69" t="s">
        <v>468</v>
      </c>
      <c r="C430" s="80" t="s">
        <v>1055</v>
      </c>
      <c r="D430" s="40">
        <v>1445500</v>
      </c>
      <c r="E430" s="61">
        <v>1005600</v>
      </c>
      <c r="F430" s="43">
        <f t="shared" si="6"/>
        <v>439900</v>
      </c>
    </row>
    <row r="431" spans="1:6">
      <c r="A431" s="42" t="s">
        <v>571</v>
      </c>
      <c r="B431" s="69" t="s">
        <v>468</v>
      </c>
      <c r="C431" s="80" t="s">
        <v>1056</v>
      </c>
      <c r="D431" s="40">
        <v>1445500</v>
      </c>
      <c r="E431" s="61">
        <v>1005600</v>
      </c>
      <c r="F431" s="43">
        <f t="shared" si="6"/>
        <v>439900</v>
      </c>
    </row>
    <row r="432" spans="1:6" ht="45">
      <c r="A432" s="42" t="s">
        <v>573</v>
      </c>
      <c r="B432" s="69" t="s">
        <v>468</v>
      </c>
      <c r="C432" s="80" t="s">
        <v>1057</v>
      </c>
      <c r="D432" s="40">
        <v>1445500</v>
      </c>
      <c r="E432" s="61">
        <v>1005600</v>
      </c>
      <c r="F432" s="43">
        <f t="shared" si="6"/>
        <v>439900</v>
      </c>
    </row>
    <row r="433" spans="1:6">
      <c r="A433" s="42" t="s">
        <v>1058</v>
      </c>
      <c r="B433" s="69" t="s">
        <v>468</v>
      </c>
      <c r="C433" s="80" t="s">
        <v>1059</v>
      </c>
      <c r="D433" s="40">
        <v>5604400</v>
      </c>
      <c r="E433" s="61">
        <v>4569239.91</v>
      </c>
      <c r="F433" s="43">
        <f t="shared" si="6"/>
        <v>1035160.0899999999</v>
      </c>
    </row>
    <row r="434" spans="1:6">
      <c r="A434" s="42" t="s">
        <v>1060</v>
      </c>
      <c r="B434" s="69" t="s">
        <v>468</v>
      </c>
      <c r="C434" s="80" t="s">
        <v>1061</v>
      </c>
      <c r="D434" s="40">
        <v>5604400</v>
      </c>
      <c r="E434" s="61">
        <v>4569239.91</v>
      </c>
      <c r="F434" s="43">
        <f t="shared" si="6"/>
        <v>1035160.0899999999</v>
      </c>
    </row>
    <row r="435" spans="1:6" ht="56.25">
      <c r="A435" s="42" t="s">
        <v>949</v>
      </c>
      <c r="B435" s="69" t="s">
        <v>468</v>
      </c>
      <c r="C435" s="80" t="s">
        <v>1062</v>
      </c>
      <c r="D435" s="40">
        <v>318900</v>
      </c>
      <c r="E435" s="61">
        <v>71245.27</v>
      </c>
      <c r="F435" s="43">
        <f t="shared" si="6"/>
        <v>247654.72999999998</v>
      </c>
    </row>
    <row r="436" spans="1:6" ht="90">
      <c r="A436" s="103" t="s">
        <v>1063</v>
      </c>
      <c r="B436" s="69" t="s">
        <v>468</v>
      </c>
      <c r="C436" s="80" t="s">
        <v>1064</v>
      </c>
      <c r="D436" s="40">
        <v>246400</v>
      </c>
      <c r="E436" s="61" t="s">
        <v>55</v>
      </c>
      <c r="F436" s="43">
        <f t="shared" si="6"/>
        <v>246400</v>
      </c>
    </row>
    <row r="437" spans="1:6" ht="22.5">
      <c r="A437" s="42" t="s">
        <v>495</v>
      </c>
      <c r="B437" s="69" t="s">
        <v>468</v>
      </c>
      <c r="C437" s="80" t="s">
        <v>1065</v>
      </c>
      <c r="D437" s="40">
        <v>246400</v>
      </c>
      <c r="E437" s="61" t="s">
        <v>55</v>
      </c>
      <c r="F437" s="43">
        <f t="shared" si="6"/>
        <v>246400</v>
      </c>
    </row>
    <row r="438" spans="1:6" ht="22.5">
      <c r="A438" s="42" t="s">
        <v>497</v>
      </c>
      <c r="B438" s="69" t="s">
        <v>468</v>
      </c>
      <c r="C438" s="80" t="s">
        <v>1066</v>
      </c>
      <c r="D438" s="40">
        <v>246400</v>
      </c>
      <c r="E438" s="61" t="s">
        <v>55</v>
      </c>
      <c r="F438" s="43">
        <f t="shared" si="6"/>
        <v>246400</v>
      </c>
    </row>
    <row r="439" spans="1:6" ht="22.5">
      <c r="A439" s="42" t="s">
        <v>499</v>
      </c>
      <c r="B439" s="69" t="s">
        <v>468</v>
      </c>
      <c r="C439" s="80" t="s">
        <v>1067</v>
      </c>
      <c r="D439" s="40">
        <v>246400</v>
      </c>
      <c r="E439" s="61" t="s">
        <v>55</v>
      </c>
      <c r="F439" s="43">
        <f t="shared" si="6"/>
        <v>246400</v>
      </c>
    </row>
    <row r="440" spans="1:6" ht="45">
      <c r="A440" s="42" t="s">
        <v>1068</v>
      </c>
      <c r="B440" s="69" t="s">
        <v>468</v>
      </c>
      <c r="C440" s="80" t="s">
        <v>1069</v>
      </c>
      <c r="D440" s="40">
        <v>22500</v>
      </c>
      <c r="E440" s="61">
        <v>21245.27</v>
      </c>
      <c r="F440" s="43">
        <f t="shared" si="6"/>
        <v>1254.7299999999996</v>
      </c>
    </row>
    <row r="441" spans="1:6" ht="22.5">
      <c r="A441" s="42" t="s">
        <v>495</v>
      </c>
      <c r="B441" s="69" t="s">
        <v>468</v>
      </c>
      <c r="C441" s="80" t="s">
        <v>1070</v>
      </c>
      <c r="D441" s="40">
        <v>22500</v>
      </c>
      <c r="E441" s="61">
        <v>21245.27</v>
      </c>
      <c r="F441" s="43">
        <f t="shared" si="6"/>
        <v>1254.7299999999996</v>
      </c>
    </row>
    <row r="442" spans="1:6" ht="22.5">
      <c r="A442" s="42" t="s">
        <v>497</v>
      </c>
      <c r="B442" s="69" t="s">
        <v>468</v>
      </c>
      <c r="C442" s="80" t="s">
        <v>1071</v>
      </c>
      <c r="D442" s="40">
        <v>22500</v>
      </c>
      <c r="E442" s="61">
        <v>21245.27</v>
      </c>
      <c r="F442" s="43">
        <f t="shared" si="6"/>
        <v>1254.7299999999996</v>
      </c>
    </row>
    <row r="443" spans="1:6" ht="22.5">
      <c r="A443" s="42" t="s">
        <v>499</v>
      </c>
      <c r="B443" s="69" t="s">
        <v>468</v>
      </c>
      <c r="C443" s="80" t="s">
        <v>1072</v>
      </c>
      <c r="D443" s="40">
        <v>22500</v>
      </c>
      <c r="E443" s="61">
        <v>21245.27</v>
      </c>
      <c r="F443" s="43">
        <f t="shared" si="6"/>
        <v>1254.7299999999996</v>
      </c>
    </row>
    <row r="444" spans="1:6" ht="78.75">
      <c r="A444" s="103" t="s">
        <v>1073</v>
      </c>
      <c r="B444" s="69" t="s">
        <v>468</v>
      </c>
      <c r="C444" s="80" t="s">
        <v>1074</v>
      </c>
      <c r="D444" s="40">
        <v>50000</v>
      </c>
      <c r="E444" s="61">
        <v>50000</v>
      </c>
      <c r="F444" s="43" t="str">
        <f t="shared" si="6"/>
        <v>-</v>
      </c>
    </row>
    <row r="445" spans="1:6" ht="22.5">
      <c r="A445" s="42" t="s">
        <v>495</v>
      </c>
      <c r="B445" s="69" t="s">
        <v>468</v>
      </c>
      <c r="C445" s="80" t="s">
        <v>1075</v>
      </c>
      <c r="D445" s="40">
        <v>50000</v>
      </c>
      <c r="E445" s="61">
        <v>50000</v>
      </c>
      <c r="F445" s="43" t="str">
        <f t="shared" si="6"/>
        <v>-</v>
      </c>
    </row>
    <row r="446" spans="1:6" ht="22.5">
      <c r="A446" s="42" t="s">
        <v>497</v>
      </c>
      <c r="B446" s="69" t="s">
        <v>468</v>
      </c>
      <c r="C446" s="80" t="s">
        <v>1076</v>
      </c>
      <c r="D446" s="40">
        <v>50000</v>
      </c>
      <c r="E446" s="61">
        <v>50000</v>
      </c>
      <c r="F446" s="43" t="str">
        <f t="shared" si="6"/>
        <v>-</v>
      </c>
    </row>
    <row r="447" spans="1:6" ht="22.5">
      <c r="A447" s="42" t="s">
        <v>499</v>
      </c>
      <c r="B447" s="69" t="s">
        <v>468</v>
      </c>
      <c r="C447" s="80" t="s">
        <v>1077</v>
      </c>
      <c r="D447" s="40">
        <v>50000</v>
      </c>
      <c r="E447" s="61">
        <v>50000</v>
      </c>
      <c r="F447" s="43" t="str">
        <f t="shared" si="6"/>
        <v>-</v>
      </c>
    </row>
    <row r="448" spans="1:6" ht="22.5">
      <c r="A448" s="42" t="s">
        <v>956</v>
      </c>
      <c r="B448" s="69" t="s">
        <v>468</v>
      </c>
      <c r="C448" s="80" t="s">
        <v>1078</v>
      </c>
      <c r="D448" s="40">
        <v>133300</v>
      </c>
      <c r="E448" s="61">
        <v>28925</v>
      </c>
      <c r="F448" s="43">
        <f t="shared" si="6"/>
        <v>104375</v>
      </c>
    </row>
    <row r="449" spans="1:6" ht="67.5">
      <c r="A449" s="103" t="s">
        <v>958</v>
      </c>
      <c r="B449" s="69" t="s">
        <v>468</v>
      </c>
      <c r="C449" s="80" t="s">
        <v>1079</v>
      </c>
      <c r="D449" s="40">
        <v>133300</v>
      </c>
      <c r="E449" s="61">
        <v>28925</v>
      </c>
      <c r="F449" s="43">
        <f t="shared" si="6"/>
        <v>104375</v>
      </c>
    </row>
    <row r="450" spans="1:6" ht="22.5">
      <c r="A450" s="42" t="s">
        <v>495</v>
      </c>
      <c r="B450" s="69" t="s">
        <v>468</v>
      </c>
      <c r="C450" s="80" t="s">
        <v>1080</v>
      </c>
      <c r="D450" s="40">
        <v>133300</v>
      </c>
      <c r="E450" s="61">
        <v>28925</v>
      </c>
      <c r="F450" s="43">
        <f t="shared" si="6"/>
        <v>104375</v>
      </c>
    </row>
    <row r="451" spans="1:6" ht="22.5">
      <c r="A451" s="42" t="s">
        <v>497</v>
      </c>
      <c r="B451" s="69" t="s">
        <v>468</v>
      </c>
      <c r="C451" s="80" t="s">
        <v>1081</v>
      </c>
      <c r="D451" s="40">
        <v>133300</v>
      </c>
      <c r="E451" s="61">
        <v>28925</v>
      </c>
      <c r="F451" s="43">
        <f t="shared" si="6"/>
        <v>104375</v>
      </c>
    </row>
    <row r="452" spans="1:6" ht="22.5">
      <c r="A452" s="42" t="s">
        <v>499</v>
      </c>
      <c r="B452" s="69" t="s">
        <v>468</v>
      </c>
      <c r="C452" s="80" t="s">
        <v>1082</v>
      </c>
      <c r="D452" s="40">
        <v>133300</v>
      </c>
      <c r="E452" s="61">
        <v>28925</v>
      </c>
      <c r="F452" s="43">
        <f t="shared" si="6"/>
        <v>104375</v>
      </c>
    </row>
    <row r="453" spans="1:6" ht="22.5">
      <c r="A453" s="42" t="s">
        <v>1083</v>
      </c>
      <c r="B453" s="69" t="s">
        <v>468</v>
      </c>
      <c r="C453" s="80" t="s">
        <v>1084</v>
      </c>
      <c r="D453" s="40">
        <v>1055000</v>
      </c>
      <c r="E453" s="61">
        <v>728383.36</v>
      </c>
      <c r="F453" s="43">
        <f t="shared" si="6"/>
        <v>326616.64</v>
      </c>
    </row>
    <row r="454" spans="1:6" ht="56.25">
      <c r="A454" s="42" t="s">
        <v>1085</v>
      </c>
      <c r="B454" s="69" t="s">
        <v>468</v>
      </c>
      <c r="C454" s="80" t="s">
        <v>1086</v>
      </c>
      <c r="D454" s="40">
        <v>1055000</v>
      </c>
      <c r="E454" s="61">
        <v>728383.36</v>
      </c>
      <c r="F454" s="43">
        <f t="shared" si="6"/>
        <v>326616.64</v>
      </c>
    </row>
    <row r="455" spans="1:6" ht="56.25">
      <c r="A455" s="42" t="s">
        <v>480</v>
      </c>
      <c r="B455" s="69" t="s">
        <v>468</v>
      </c>
      <c r="C455" s="80" t="s">
        <v>1087</v>
      </c>
      <c r="D455" s="40">
        <v>458700</v>
      </c>
      <c r="E455" s="61">
        <v>342590</v>
      </c>
      <c r="F455" s="43">
        <f t="shared" si="6"/>
        <v>116110</v>
      </c>
    </row>
    <row r="456" spans="1:6" ht="22.5">
      <c r="A456" s="42" t="s">
        <v>482</v>
      </c>
      <c r="B456" s="69" t="s">
        <v>468</v>
      </c>
      <c r="C456" s="80" t="s">
        <v>1088</v>
      </c>
      <c r="D456" s="40">
        <v>458700</v>
      </c>
      <c r="E456" s="61">
        <v>342590</v>
      </c>
      <c r="F456" s="43">
        <f t="shared" si="6"/>
        <v>116110</v>
      </c>
    </row>
    <row r="457" spans="1:6" ht="45">
      <c r="A457" s="42" t="s">
        <v>1089</v>
      </c>
      <c r="B457" s="69" t="s">
        <v>468</v>
      </c>
      <c r="C457" s="80" t="s">
        <v>1090</v>
      </c>
      <c r="D457" s="40">
        <v>458700</v>
      </c>
      <c r="E457" s="61">
        <v>342590</v>
      </c>
      <c r="F457" s="43">
        <f t="shared" si="6"/>
        <v>116110</v>
      </c>
    </row>
    <row r="458" spans="1:6" ht="22.5">
      <c r="A458" s="42" t="s">
        <v>495</v>
      </c>
      <c r="B458" s="69" t="s">
        <v>468</v>
      </c>
      <c r="C458" s="80" t="s">
        <v>1091</v>
      </c>
      <c r="D458" s="40">
        <v>496300</v>
      </c>
      <c r="E458" s="61">
        <v>285793.36</v>
      </c>
      <c r="F458" s="43">
        <f t="shared" si="6"/>
        <v>210506.64</v>
      </c>
    </row>
    <row r="459" spans="1:6" ht="22.5">
      <c r="A459" s="42" t="s">
        <v>497</v>
      </c>
      <c r="B459" s="69" t="s">
        <v>468</v>
      </c>
      <c r="C459" s="80" t="s">
        <v>1092</v>
      </c>
      <c r="D459" s="40">
        <v>496300</v>
      </c>
      <c r="E459" s="61">
        <v>285793.36</v>
      </c>
      <c r="F459" s="43">
        <f t="shared" si="6"/>
        <v>210506.64</v>
      </c>
    </row>
    <row r="460" spans="1:6" ht="22.5">
      <c r="A460" s="42" t="s">
        <v>499</v>
      </c>
      <c r="B460" s="69" t="s">
        <v>468</v>
      </c>
      <c r="C460" s="80" t="s">
        <v>1093</v>
      </c>
      <c r="D460" s="40">
        <v>496300</v>
      </c>
      <c r="E460" s="61">
        <v>285793.36</v>
      </c>
      <c r="F460" s="43">
        <f t="shared" si="6"/>
        <v>210506.64</v>
      </c>
    </row>
    <row r="461" spans="1:6">
      <c r="A461" s="42" t="s">
        <v>630</v>
      </c>
      <c r="B461" s="69" t="s">
        <v>468</v>
      </c>
      <c r="C461" s="80" t="s">
        <v>1094</v>
      </c>
      <c r="D461" s="40">
        <v>100000</v>
      </c>
      <c r="E461" s="61">
        <v>100000</v>
      </c>
      <c r="F461" s="43" t="str">
        <f t="shared" si="6"/>
        <v>-</v>
      </c>
    </row>
    <row r="462" spans="1:6">
      <c r="A462" s="42" t="s">
        <v>632</v>
      </c>
      <c r="B462" s="69" t="s">
        <v>468</v>
      </c>
      <c r="C462" s="80" t="s">
        <v>1095</v>
      </c>
      <c r="D462" s="40">
        <v>100000</v>
      </c>
      <c r="E462" s="61">
        <v>100000</v>
      </c>
      <c r="F462" s="43" t="str">
        <f t="shared" si="6"/>
        <v>-</v>
      </c>
    </row>
    <row r="463" spans="1:6" ht="22.5">
      <c r="A463" s="42" t="s">
        <v>1096</v>
      </c>
      <c r="B463" s="69" t="s">
        <v>468</v>
      </c>
      <c r="C463" s="80" t="s">
        <v>1097</v>
      </c>
      <c r="D463" s="40">
        <v>1486000</v>
      </c>
      <c r="E463" s="61">
        <v>1323236.29</v>
      </c>
      <c r="F463" s="43">
        <f t="shared" ref="F463:F526" si="7">IF(OR(D463="-",E463=D463),"-",D463-IF(E463="-",0,E463))</f>
        <v>162763.70999999996</v>
      </c>
    </row>
    <row r="464" spans="1:6" ht="67.5">
      <c r="A464" s="42" t="s">
        <v>1098</v>
      </c>
      <c r="B464" s="69" t="s">
        <v>468</v>
      </c>
      <c r="C464" s="80" t="s">
        <v>1099</v>
      </c>
      <c r="D464" s="40">
        <v>1071000</v>
      </c>
      <c r="E464" s="61">
        <v>1047580</v>
      </c>
      <c r="F464" s="43">
        <f t="shared" si="7"/>
        <v>23420</v>
      </c>
    </row>
    <row r="465" spans="1:6">
      <c r="A465" s="42" t="s">
        <v>555</v>
      </c>
      <c r="B465" s="69" t="s">
        <v>468</v>
      </c>
      <c r="C465" s="80" t="s">
        <v>1100</v>
      </c>
      <c r="D465" s="40">
        <v>1071000</v>
      </c>
      <c r="E465" s="61">
        <v>1047580</v>
      </c>
      <c r="F465" s="43">
        <f t="shared" si="7"/>
        <v>23420</v>
      </c>
    </row>
    <row r="466" spans="1:6">
      <c r="A466" s="42" t="s">
        <v>437</v>
      </c>
      <c r="B466" s="69" t="s">
        <v>468</v>
      </c>
      <c r="C466" s="80" t="s">
        <v>1101</v>
      </c>
      <c r="D466" s="40">
        <v>1071000</v>
      </c>
      <c r="E466" s="61">
        <v>1047580</v>
      </c>
      <c r="F466" s="43">
        <f t="shared" si="7"/>
        <v>23420</v>
      </c>
    </row>
    <row r="467" spans="1:6" ht="56.25">
      <c r="A467" s="42" t="s">
        <v>1102</v>
      </c>
      <c r="B467" s="69" t="s">
        <v>468</v>
      </c>
      <c r="C467" s="80" t="s">
        <v>1103</v>
      </c>
      <c r="D467" s="40">
        <v>415000</v>
      </c>
      <c r="E467" s="61">
        <v>275656.28999999998</v>
      </c>
      <c r="F467" s="43">
        <f t="shared" si="7"/>
        <v>139343.71000000002</v>
      </c>
    </row>
    <row r="468" spans="1:6" ht="22.5">
      <c r="A468" s="42" t="s">
        <v>495</v>
      </c>
      <c r="B468" s="69" t="s">
        <v>468</v>
      </c>
      <c r="C468" s="80" t="s">
        <v>1104</v>
      </c>
      <c r="D468" s="40">
        <v>415000</v>
      </c>
      <c r="E468" s="61">
        <v>275656.28999999998</v>
      </c>
      <c r="F468" s="43">
        <f t="shared" si="7"/>
        <v>139343.71000000002</v>
      </c>
    </row>
    <row r="469" spans="1:6" ht="22.5">
      <c r="A469" s="42" t="s">
        <v>497</v>
      </c>
      <c r="B469" s="69" t="s">
        <v>468</v>
      </c>
      <c r="C469" s="80" t="s">
        <v>1105</v>
      </c>
      <c r="D469" s="40">
        <v>415000</v>
      </c>
      <c r="E469" s="61">
        <v>275656.28999999998</v>
      </c>
      <c r="F469" s="43">
        <f t="shared" si="7"/>
        <v>139343.71000000002</v>
      </c>
    </row>
    <row r="470" spans="1:6" ht="22.5">
      <c r="A470" s="42" t="s">
        <v>499</v>
      </c>
      <c r="B470" s="69" t="s">
        <v>468</v>
      </c>
      <c r="C470" s="80" t="s">
        <v>1106</v>
      </c>
      <c r="D470" s="40">
        <v>415000</v>
      </c>
      <c r="E470" s="61">
        <v>275656.28999999998</v>
      </c>
      <c r="F470" s="43">
        <f t="shared" si="7"/>
        <v>139343.71000000002</v>
      </c>
    </row>
    <row r="471" spans="1:6">
      <c r="A471" s="42" t="s">
        <v>639</v>
      </c>
      <c r="B471" s="69" t="s">
        <v>468</v>
      </c>
      <c r="C471" s="80" t="s">
        <v>1107</v>
      </c>
      <c r="D471" s="40">
        <v>2611200</v>
      </c>
      <c r="E471" s="61">
        <v>2417449.9900000002</v>
      </c>
      <c r="F471" s="43">
        <f t="shared" si="7"/>
        <v>193750.00999999978</v>
      </c>
    </row>
    <row r="472" spans="1:6" ht="22.5">
      <c r="A472" s="42" t="s">
        <v>964</v>
      </c>
      <c r="B472" s="69" t="s">
        <v>468</v>
      </c>
      <c r="C472" s="80" t="s">
        <v>1108</v>
      </c>
      <c r="D472" s="40">
        <v>2500000</v>
      </c>
      <c r="E472" s="61">
        <v>2412449.9900000002</v>
      </c>
      <c r="F472" s="43">
        <f t="shared" si="7"/>
        <v>87550.009999999776</v>
      </c>
    </row>
    <row r="473" spans="1:6" ht="22.5">
      <c r="A473" s="42" t="s">
        <v>495</v>
      </c>
      <c r="B473" s="69" t="s">
        <v>468</v>
      </c>
      <c r="C473" s="80" t="s">
        <v>1109</v>
      </c>
      <c r="D473" s="40">
        <v>2500000</v>
      </c>
      <c r="E473" s="61">
        <v>2412449.9900000002</v>
      </c>
      <c r="F473" s="43">
        <f t="shared" si="7"/>
        <v>87550.009999999776</v>
      </c>
    </row>
    <row r="474" spans="1:6" ht="22.5">
      <c r="A474" s="42" t="s">
        <v>497</v>
      </c>
      <c r="B474" s="69" t="s">
        <v>468</v>
      </c>
      <c r="C474" s="80" t="s">
        <v>1110</v>
      </c>
      <c r="D474" s="40">
        <v>2500000</v>
      </c>
      <c r="E474" s="61">
        <v>2412449.9900000002</v>
      </c>
      <c r="F474" s="43">
        <f t="shared" si="7"/>
        <v>87550.009999999776</v>
      </c>
    </row>
    <row r="475" spans="1:6" ht="22.5">
      <c r="A475" s="42" t="s">
        <v>499</v>
      </c>
      <c r="B475" s="69" t="s">
        <v>468</v>
      </c>
      <c r="C475" s="80" t="s">
        <v>1111</v>
      </c>
      <c r="D475" s="40">
        <v>2500000</v>
      </c>
      <c r="E475" s="61">
        <v>2412449.9900000002</v>
      </c>
      <c r="F475" s="43">
        <f t="shared" si="7"/>
        <v>87550.009999999776</v>
      </c>
    </row>
    <row r="476" spans="1:6" ht="45">
      <c r="A476" s="42" t="s">
        <v>641</v>
      </c>
      <c r="B476" s="69" t="s">
        <v>468</v>
      </c>
      <c r="C476" s="80" t="s">
        <v>1112</v>
      </c>
      <c r="D476" s="40">
        <v>111200</v>
      </c>
      <c r="E476" s="61">
        <v>5000</v>
      </c>
      <c r="F476" s="43">
        <f t="shared" si="7"/>
        <v>106200</v>
      </c>
    </row>
    <row r="477" spans="1:6" ht="22.5">
      <c r="A477" s="42" t="s">
        <v>495</v>
      </c>
      <c r="B477" s="69" t="s">
        <v>468</v>
      </c>
      <c r="C477" s="80" t="s">
        <v>1113</v>
      </c>
      <c r="D477" s="40">
        <v>111200</v>
      </c>
      <c r="E477" s="61">
        <v>5000</v>
      </c>
      <c r="F477" s="43">
        <f t="shared" si="7"/>
        <v>106200</v>
      </c>
    </row>
    <row r="478" spans="1:6" ht="22.5">
      <c r="A478" s="42" t="s">
        <v>497</v>
      </c>
      <c r="B478" s="69" t="s">
        <v>468</v>
      </c>
      <c r="C478" s="80" t="s">
        <v>1114</v>
      </c>
      <c r="D478" s="40">
        <v>111200</v>
      </c>
      <c r="E478" s="61">
        <v>5000</v>
      </c>
      <c r="F478" s="43">
        <f t="shared" si="7"/>
        <v>106200</v>
      </c>
    </row>
    <row r="479" spans="1:6" ht="22.5">
      <c r="A479" s="42" t="s">
        <v>499</v>
      </c>
      <c r="B479" s="69" t="s">
        <v>468</v>
      </c>
      <c r="C479" s="80" t="s">
        <v>1115</v>
      </c>
      <c r="D479" s="40">
        <v>111200</v>
      </c>
      <c r="E479" s="61">
        <v>5000</v>
      </c>
      <c r="F479" s="43">
        <f t="shared" si="7"/>
        <v>106200</v>
      </c>
    </row>
    <row r="480" spans="1:6">
      <c r="A480" s="42" t="s">
        <v>1116</v>
      </c>
      <c r="B480" s="69" t="s">
        <v>468</v>
      </c>
      <c r="C480" s="80" t="s">
        <v>1117</v>
      </c>
      <c r="D480" s="40">
        <v>500000</v>
      </c>
      <c r="E480" s="61">
        <v>375000</v>
      </c>
      <c r="F480" s="43">
        <f t="shared" si="7"/>
        <v>125000</v>
      </c>
    </row>
    <row r="481" spans="1:6" ht="22.5">
      <c r="A481" s="42" t="s">
        <v>1118</v>
      </c>
      <c r="B481" s="69" t="s">
        <v>468</v>
      </c>
      <c r="C481" s="80" t="s">
        <v>1119</v>
      </c>
      <c r="D481" s="40">
        <v>500000</v>
      </c>
      <c r="E481" s="61">
        <v>375000</v>
      </c>
      <c r="F481" s="43">
        <f t="shared" si="7"/>
        <v>125000</v>
      </c>
    </row>
    <row r="482" spans="1:6" ht="22.5">
      <c r="A482" s="42" t="s">
        <v>617</v>
      </c>
      <c r="B482" s="69" t="s">
        <v>468</v>
      </c>
      <c r="C482" s="80" t="s">
        <v>1120</v>
      </c>
      <c r="D482" s="40">
        <v>500000</v>
      </c>
      <c r="E482" s="61">
        <v>375000</v>
      </c>
      <c r="F482" s="43">
        <f t="shared" si="7"/>
        <v>125000</v>
      </c>
    </row>
    <row r="483" spans="1:6" ht="78.75">
      <c r="A483" s="103" t="s">
        <v>1121</v>
      </c>
      <c r="B483" s="69" t="s">
        <v>468</v>
      </c>
      <c r="C483" s="80" t="s">
        <v>1122</v>
      </c>
      <c r="D483" s="40">
        <v>500000</v>
      </c>
      <c r="E483" s="61">
        <v>375000</v>
      </c>
      <c r="F483" s="43">
        <f t="shared" si="7"/>
        <v>125000</v>
      </c>
    </row>
    <row r="484" spans="1:6" ht="22.5">
      <c r="A484" s="42" t="s">
        <v>495</v>
      </c>
      <c r="B484" s="69" t="s">
        <v>468</v>
      </c>
      <c r="C484" s="80" t="s">
        <v>1123</v>
      </c>
      <c r="D484" s="40">
        <v>500000</v>
      </c>
      <c r="E484" s="61">
        <v>375000</v>
      </c>
      <c r="F484" s="43">
        <f t="shared" si="7"/>
        <v>125000</v>
      </c>
    </row>
    <row r="485" spans="1:6" ht="22.5">
      <c r="A485" s="42" t="s">
        <v>497</v>
      </c>
      <c r="B485" s="69" t="s">
        <v>468</v>
      </c>
      <c r="C485" s="80" t="s">
        <v>1124</v>
      </c>
      <c r="D485" s="40">
        <v>500000</v>
      </c>
      <c r="E485" s="61">
        <v>375000</v>
      </c>
      <c r="F485" s="43">
        <f t="shared" si="7"/>
        <v>125000</v>
      </c>
    </row>
    <row r="486" spans="1:6" ht="22.5">
      <c r="A486" s="42" t="s">
        <v>499</v>
      </c>
      <c r="B486" s="69" t="s">
        <v>468</v>
      </c>
      <c r="C486" s="80" t="s">
        <v>1125</v>
      </c>
      <c r="D486" s="40">
        <v>500000</v>
      </c>
      <c r="E486" s="61">
        <v>375000</v>
      </c>
      <c r="F486" s="43">
        <f t="shared" si="7"/>
        <v>125000</v>
      </c>
    </row>
    <row r="487" spans="1:6" ht="22.5">
      <c r="A487" s="42" t="s">
        <v>33</v>
      </c>
      <c r="B487" s="69" t="s">
        <v>468</v>
      </c>
      <c r="C487" s="80" t="s">
        <v>1126</v>
      </c>
      <c r="D487" s="40">
        <v>28666571.5</v>
      </c>
      <c r="E487" s="61">
        <v>23259587.329999998</v>
      </c>
      <c r="F487" s="43">
        <f t="shared" si="7"/>
        <v>5406984.1700000018</v>
      </c>
    </row>
    <row r="488" spans="1:6">
      <c r="A488" s="42" t="s">
        <v>472</v>
      </c>
      <c r="B488" s="69" t="s">
        <v>468</v>
      </c>
      <c r="C488" s="80" t="s">
        <v>1127</v>
      </c>
      <c r="D488" s="40">
        <v>9154771.5</v>
      </c>
      <c r="E488" s="61">
        <v>5217487.33</v>
      </c>
      <c r="F488" s="43">
        <f t="shared" si="7"/>
        <v>3937284.17</v>
      </c>
    </row>
    <row r="489" spans="1:6" ht="33.75">
      <c r="A489" s="42" t="s">
        <v>1128</v>
      </c>
      <c r="B489" s="69" t="s">
        <v>468</v>
      </c>
      <c r="C489" s="80" t="s">
        <v>1129</v>
      </c>
      <c r="D489" s="40">
        <v>7716000</v>
      </c>
      <c r="E489" s="61">
        <v>5217487.33</v>
      </c>
      <c r="F489" s="43">
        <f t="shared" si="7"/>
        <v>2498512.67</v>
      </c>
    </row>
    <row r="490" spans="1:6" ht="22.5">
      <c r="A490" s="42" t="s">
        <v>1130</v>
      </c>
      <c r="B490" s="69" t="s">
        <v>468</v>
      </c>
      <c r="C490" s="80" t="s">
        <v>1131</v>
      </c>
      <c r="D490" s="40">
        <v>7716000</v>
      </c>
      <c r="E490" s="61">
        <v>5217487.33</v>
      </c>
      <c r="F490" s="43">
        <f t="shared" si="7"/>
        <v>2498512.67</v>
      </c>
    </row>
    <row r="491" spans="1:6" ht="90">
      <c r="A491" s="103" t="s">
        <v>1132</v>
      </c>
      <c r="B491" s="69" t="s">
        <v>468</v>
      </c>
      <c r="C491" s="80" t="s">
        <v>1133</v>
      </c>
      <c r="D491" s="40">
        <v>6973900</v>
      </c>
      <c r="E491" s="61">
        <v>4811516.49</v>
      </c>
      <c r="F491" s="43">
        <f t="shared" si="7"/>
        <v>2162383.5099999998</v>
      </c>
    </row>
    <row r="492" spans="1:6" ht="56.25">
      <c r="A492" s="42" t="s">
        <v>480</v>
      </c>
      <c r="B492" s="69" t="s">
        <v>468</v>
      </c>
      <c r="C492" s="80" t="s">
        <v>1134</v>
      </c>
      <c r="D492" s="40">
        <v>6973900</v>
      </c>
      <c r="E492" s="61">
        <v>4811516.49</v>
      </c>
      <c r="F492" s="43">
        <f t="shared" si="7"/>
        <v>2162383.5099999998</v>
      </c>
    </row>
    <row r="493" spans="1:6" ht="22.5">
      <c r="A493" s="42" t="s">
        <v>482</v>
      </c>
      <c r="B493" s="69" t="s">
        <v>468</v>
      </c>
      <c r="C493" s="80" t="s">
        <v>1135</v>
      </c>
      <c r="D493" s="40">
        <v>6973900</v>
      </c>
      <c r="E493" s="61">
        <v>4811516.49</v>
      </c>
      <c r="F493" s="43">
        <f t="shared" si="7"/>
        <v>2162383.5099999998</v>
      </c>
    </row>
    <row r="494" spans="1:6" ht="22.5">
      <c r="A494" s="42" t="s">
        <v>484</v>
      </c>
      <c r="B494" s="69" t="s">
        <v>468</v>
      </c>
      <c r="C494" s="80" t="s">
        <v>1136</v>
      </c>
      <c r="D494" s="40">
        <v>4593800</v>
      </c>
      <c r="E494" s="61">
        <v>3295476.84</v>
      </c>
      <c r="F494" s="43">
        <f t="shared" si="7"/>
        <v>1298323.1600000001</v>
      </c>
    </row>
    <row r="495" spans="1:6" ht="33.75">
      <c r="A495" s="42" t="s">
        <v>486</v>
      </c>
      <c r="B495" s="69" t="s">
        <v>468</v>
      </c>
      <c r="C495" s="80" t="s">
        <v>1137</v>
      </c>
      <c r="D495" s="40">
        <v>871700</v>
      </c>
      <c r="E495" s="61">
        <v>538061.75</v>
      </c>
      <c r="F495" s="43">
        <f t="shared" si="7"/>
        <v>333638.25</v>
      </c>
    </row>
    <row r="496" spans="1:6" ht="33.75">
      <c r="A496" s="42" t="s">
        <v>488</v>
      </c>
      <c r="B496" s="69" t="s">
        <v>468</v>
      </c>
      <c r="C496" s="80" t="s">
        <v>1138</v>
      </c>
      <c r="D496" s="40">
        <v>1508400</v>
      </c>
      <c r="E496" s="61">
        <v>977977.9</v>
      </c>
      <c r="F496" s="43">
        <f t="shared" si="7"/>
        <v>530422.1</v>
      </c>
    </row>
    <row r="497" spans="1:6" ht="90">
      <c r="A497" s="103" t="s">
        <v>1139</v>
      </c>
      <c r="B497" s="69" t="s">
        <v>468</v>
      </c>
      <c r="C497" s="80" t="s">
        <v>1140</v>
      </c>
      <c r="D497" s="40">
        <v>742100</v>
      </c>
      <c r="E497" s="61">
        <v>405970.84</v>
      </c>
      <c r="F497" s="43">
        <f t="shared" si="7"/>
        <v>336129.16</v>
      </c>
    </row>
    <row r="498" spans="1:6" ht="22.5">
      <c r="A498" s="42" t="s">
        <v>495</v>
      </c>
      <c r="B498" s="69" t="s">
        <v>468</v>
      </c>
      <c r="C498" s="80" t="s">
        <v>1141</v>
      </c>
      <c r="D498" s="40">
        <v>738600</v>
      </c>
      <c r="E498" s="61">
        <v>402498.84</v>
      </c>
      <c r="F498" s="43">
        <f t="shared" si="7"/>
        <v>336101.16</v>
      </c>
    </row>
    <row r="499" spans="1:6" ht="22.5">
      <c r="A499" s="42" t="s">
        <v>497</v>
      </c>
      <c r="B499" s="69" t="s">
        <v>468</v>
      </c>
      <c r="C499" s="80" t="s">
        <v>1142</v>
      </c>
      <c r="D499" s="40">
        <v>738600</v>
      </c>
      <c r="E499" s="61">
        <v>402498.84</v>
      </c>
      <c r="F499" s="43">
        <f t="shared" si="7"/>
        <v>336101.16</v>
      </c>
    </row>
    <row r="500" spans="1:6" ht="22.5">
      <c r="A500" s="42" t="s">
        <v>499</v>
      </c>
      <c r="B500" s="69" t="s">
        <v>468</v>
      </c>
      <c r="C500" s="80" t="s">
        <v>1143</v>
      </c>
      <c r="D500" s="40">
        <v>738600</v>
      </c>
      <c r="E500" s="61">
        <v>402498.84</v>
      </c>
      <c r="F500" s="43">
        <f t="shared" si="7"/>
        <v>336101.16</v>
      </c>
    </row>
    <row r="501" spans="1:6">
      <c r="A501" s="42" t="s">
        <v>501</v>
      </c>
      <c r="B501" s="69" t="s">
        <v>468</v>
      </c>
      <c r="C501" s="80" t="s">
        <v>1144</v>
      </c>
      <c r="D501" s="40">
        <v>3500</v>
      </c>
      <c r="E501" s="61">
        <v>3472</v>
      </c>
      <c r="F501" s="43">
        <f t="shared" si="7"/>
        <v>28</v>
      </c>
    </row>
    <row r="502" spans="1:6">
      <c r="A502" s="42" t="s">
        <v>503</v>
      </c>
      <c r="B502" s="69" t="s">
        <v>468</v>
      </c>
      <c r="C502" s="80" t="s">
        <v>1145</v>
      </c>
      <c r="D502" s="40">
        <v>3500</v>
      </c>
      <c r="E502" s="61">
        <v>3472</v>
      </c>
      <c r="F502" s="43">
        <f t="shared" si="7"/>
        <v>28</v>
      </c>
    </row>
    <row r="503" spans="1:6">
      <c r="A503" s="42" t="s">
        <v>505</v>
      </c>
      <c r="B503" s="69" t="s">
        <v>468</v>
      </c>
      <c r="C503" s="80" t="s">
        <v>1146</v>
      </c>
      <c r="D503" s="40">
        <v>3500</v>
      </c>
      <c r="E503" s="61">
        <v>3472</v>
      </c>
      <c r="F503" s="43">
        <f t="shared" si="7"/>
        <v>28</v>
      </c>
    </row>
    <row r="504" spans="1:6">
      <c r="A504" s="42" t="s">
        <v>1147</v>
      </c>
      <c r="B504" s="69" t="s">
        <v>468</v>
      </c>
      <c r="C504" s="80" t="s">
        <v>1148</v>
      </c>
      <c r="D504" s="40">
        <v>484871.5</v>
      </c>
      <c r="E504" s="61" t="s">
        <v>55</v>
      </c>
      <c r="F504" s="43">
        <f t="shared" si="7"/>
        <v>484871.5</v>
      </c>
    </row>
    <row r="505" spans="1:6">
      <c r="A505" s="42" t="s">
        <v>639</v>
      </c>
      <c r="B505" s="69" t="s">
        <v>468</v>
      </c>
      <c r="C505" s="80" t="s">
        <v>1149</v>
      </c>
      <c r="D505" s="40">
        <v>484871.5</v>
      </c>
      <c r="E505" s="61" t="s">
        <v>55</v>
      </c>
      <c r="F505" s="43">
        <f t="shared" si="7"/>
        <v>484871.5</v>
      </c>
    </row>
    <row r="506" spans="1:6" ht="45">
      <c r="A506" s="42" t="s">
        <v>641</v>
      </c>
      <c r="B506" s="69" t="s">
        <v>468</v>
      </c>
      <c r="C506" s="80" t="s">
        <v>1150</v>
      </c>
      <c r="D506" s="40">
        <v>484871.5</v>
      </c>
      <c r="E506" s="61" t="s">
        <v>55</v>
      </c>
      <c r="F506" s="43">
        <f t="shared" si="7"/>
        <v>484871.5</v>
      </c>
    </row>
    <row r="507" spans="1:6">
      <c r="A507" s="42" t="s">
        <v>501</v>
      </c>
      <c r="B507" s="69" t="s">
        <v>468</v>
      </c>
      <c r="C507" s="80" t="s">
        <v>1151</v>
      </c>
      <c r="D507" s="40">
        <v>484871.5</v>
      </c>
      <c r="E507" s="61" t="s">
        <v>55</v>
      </c>
      <c r="F507" s="43">
        <f t="shared" si="7"/>
        <v>484871.5</v>
      </c>
    </row>
    <row r="508" spans="1:6">
      <c r="A508" s="42" t="s">
        <v>1152</v>
      </c>
      <c r="B508" s="69" t="s">
        <v>468</v>
      </c>
      <c r="C508" s="80" t="s">
        <v>1153</v>
      </c>
      <c r="D508" s="40">
        <v>484871.5</v>
      </c>
      <c r="E508" s="61" t="s">
        <v>55</v>
      </c>
      <c r="F508" s="43">
        <f t="shared" si="7"/>
        <v>484871.5</v>
      </c>
    </row>
    <row r="509" spans="1:6">
      <c r="A509" s="42" t="s">
        <v>544</v>
      </c>
      <c r="B509" s="69" t="s">
        <v>468</v>
      </c>
      <c r="C509" s="80" t="s">
        <v>1154</v>
      </c>
      <c r="D509" s="40">
        <v>953900</v>
      </c>
      <c r="E509" s="61" t="s">
        <v>55</v>
      </c>
      <c r="F509" s="43">
        <f t="shared" si="7"/>
        <v>953900</v>
      </c>
    </row>
    <row r="510" spans="1:6" ht="22.5">
      <c r="A510" s="42" t="s">
        <v>1130</v>
      </c>
      <c r="B510" s="69" t="s">
        <v>468</v>
      </c>
      <c r="C510" s="80" t="s">
        <v>1155</v>
      </c>
      <c r="D510" s="40">
        <v>29400</v>
      </c>
      <c r="E510" s="61" t="s">
        <v>55</v>
      </c>
      <c r="F510" s="43">
        <f t="shared" si="7"/>
        <v>29400</v>
      </c>
    </row>
    <row r="511" spans="1:6" ht="78.75">
      <c r="A511" s="103" t="s">
        <v>1156</v>
      </c>
      <c r="B511" s="69" t="s">
        <v>468</v>
      </c>
      <c r="C511" s="80" t="s">
        <v>1157</v>
      </c>
      <c r="D511" s="40">
        <v>29400</v>
      </c>
      <c r="E511" s="61" t="s">
        <v>55</v>
      </c>
      <c r="F511" s="43">
        <f t="shared" si="7"/>
        <v>29400</v>
      </c>
    </row>
    <row r="512" spans="1:6" ht="22.5">
      <c r="A512" s="42" t="s">
        <v>495</v>
      </c>
      <c r="B512" s="69" t="s">
        <v>468</v>
      </c>
      <c r="C512" s="80" t="s">
        <v>1158</v>
      </c>
      <c r="D512" s="40">
        <v>28800</v>
      </c>
      <c r="E512" s="61" t="s">
        <v>55</v>
      </c>
      <c r="F512" s="43">
        <f t="shared" si="7"/>
        <v>28800</v>
      </c>
    </row>
    <row r="513" spans="1:6" ht="22.5">
      <c r="A513" s="42" t="s">
        <v>497</v>
      </c>
      <c r="B513" s="69" t="s">
        <v>468</v>
      </c>
      <c r="C513" s="80" t="s">
        <v>1159</v>
      </c>
      <c r="D513" s="40">
        <v>28800</v>
      </c>
      <c r="E513" s="61" t="s">
        <v>55</v>
      </c>
      <c r="F513" s="43">
        <f t="shared" si="7"/>
        <v>28800</v>
      </c>
    </row>
    <row r="514" spans="1:6" ht="22.5">
      <c r="A514" s="42" t="s">
        <v>499</v>
      </c>
      <c r="B514" s="69" t="s">
        <v>468</v>
      </c>
      <c r="C514" s="80" t="s">
        <v>1160</v>
      </c>
      <c r="D514" s="40">
        <v>28800</v>
      </c>
      <c r="E514" s="61" t="s">
        <v>55</v>
      </c>
      <c r="F514" s="43">
        <f t="shared" si="7"/>
        <v>28800</v>
      </c>
    </row>
    <row r="515" spans="1:6">
      <c r="A515" s="42" t="s">
        <v>501</v>
      </c>
      <c r="B515" s="69" t="s">
        <v>468</v>
      </c>
      <c r="C515" s="80" t="s">
        <v>1161</v>
      </c>
      <c r="D515" s="40">
        <v>600</v>
      </c>
      <c r="E515" s="61" t="s">
        <v>55</v>
      </c>
      <c r="F515" s="43">
        <f t="shared" si="7"/>
        <v>600</v>
      </c>
    </row>
    <row r="516" spans="1:6">
      <c r="A516" s="42" t="s">
        <v>503</v>
      </c>
      <c r="B516" s="69" t="s">
        <v>468</v>
      </c>
      <c r="C516" s="80" t="s">
        <v>1162</v>
      </c>
      <c r="D516" s="40">
        <v>600</v>
      </c>
      <c r="E516" s="61" t="s">
        <v>55</v>
      </c>
      <c r="F516" s="43">
        <f t="shared" si="7"/>
        <v>600</v>
      </c>
    </row>
    <row r="517" spans="1:6" ht="22.5">
      <c r="A517" s="42" t="s">
        <v>636</v>
      </c>
      <c r="B517" s="69" t="s">
        <v>468</v>
      </c>
      <c r="C517" s="80" t="s">
        <v>1163</v>
      </c>
      <c r="D517" s="40">
        <v>600</v>
      </c>
      <c r="E517" s="61" t="s">
        <v>55</v>
      </c>
      <c r="F517" s="43">
        <f t="shared" si="7"/>
        <v>600</v>
      </c>
    </row>
    <row r="518" spans="1:6">
      <c r="A518" s="42" t="s">
        <v>646</v>
      </c>
      <c r="B518" s="69" t="s">
        <v>468</v>
      </c>
      <c r="C518" s="80" t="s">
        <v>1164</v>
      </c>
      <c r="D518" s="40">
        <v>924500</v>
      </c>
      <c r="E518" s="61" t="s">
        <v>55</v>
      </c>
      <c r="F518" s="43">
        <f t="shared" si="7"/>
        <v>924500</v>
      </c>
    </row>
    <row r="519" spans="1:6" ht="90">
      <c r="A519" s="103" t="s">
        <v>1165</v>
      </c>
      <c r="B519" s="69" t="s">
        <v>468</v>
      </c>
      <c r="C519" s="80" t="s">
        <v>1166</v>
      </c>
      <c r="D519" s="40">
        <v>900000</v>
      </c>
      <c r="E519" s="61" t="s">
        <v>55</v>
      </c>
      <c r="F519" s="43">
        <f t="shared" si="7"/>
        <v>900000</v>
      </c>
    </row>
    <row r="520" spans="1:6" ht="56.25">
      <c r="A520" s="42" t="s">
        <v>480</v>
      </c>
      <c r="B520" s="69" t="s">
        <v>468</v>
      </c>
      <c r="C520" s="80" t="s">
        <v>1167</v>
      </c>
      <c r="D520" s="40">
        <v>900000</v>
      </c>
      <c r="E520" s="61" t="s">
        <v>55</v>
      </c>
      <c r="F520" s="43">
        <f t="shared" si="7"/>
        <v>900000</v>
      </c>
    </row>
    <row r="521" spans="1:6" ht="22.5">
      <c r="A521" s="42" t="s">
        <v>482</v>
      </c>
      <c r="B521" s="69" t="s">
        <v>468</v>
      </c>
      <c r="C521" s="80" t="s">
        <v>1168</v>
      </c>
      <c r="D521" s="40">
        <v>900000</v>
      </c>
      <c r="E521" s="61" t="s">
        <v>55</v>
      </c>
      <c r="F521" s="43">
        <f t="shared" si="7"/>
        <v>900000</v>
      </c>
    </row>
    <row r="522" spans="1:6" ht="22.5">
      <c r="A522" s="42" t="s">
        <v>484</v>
      </c>
      <c r="B522" s="69" t="s">
        <v>468</v>
      </c>
      <c r="C522" s="80" t="s">
        <v>1169</v>
      </c>
      <c r="D522" s="40">
        <v>691200</v>
      </c>
      <c r="E522" s="61" t="s">
        <v>55</v>
      </c>
      <c r="F522" s="43">
        <f t="shared" si="7"/>
        <v>691200</v>
      </c>
    </row>
    <row r="523" spans="1:6" ht="33.75">
      <c r="A523" s="42" t="s">
        <v>488</v>
      </c>
      <c r="B523" s="69" t="s">
        <v>468</v>
      </c>
      <c r="C523" s="80" t="s">
        <v>1170</v>
      </c>
      <c r="D523" s="40">
        <v>208800</v>
      </c>
      <c r="E523" s="61" t="s">
        <v>55</v>
      </c>
      <c r="F523" s="43">
        <f t="shared" si="7"/>
        <v>208800</v>
      </c>
    </row>
    <row r="524" spans="1:6" ht="90">
      <c r="A524" s="103" t="s">
        <v>1171</v>
      </c>
      <c r="B524" s="69" t="s">
        <v>468</v>
      </c>
      <c r="C524" s="80" t="s">
        <v>1172</v>
      </c>
      <c r="D524" s="40">
        <v>24500</v>
      </c>
      <c r="E524" s="61" t="s">
        <v>55</v>
      </c>
      <c r="F524" s="43">
        <f t="shared" si="7"/>
        <v>24500</v>
      </c>
    </row>
    <row r="525" spans="1:6">
      <c r="A525" s="42" t="s">
        <v>501</v>
      </c>
      <c r="B525" s="69" t="s">
        <v>468</v>
      </c>
      <c r="C525" s="80" t="s">
        <v>1173</v>
      </c>
      <c r="D525" s="40">
        <v>24500</v>
      </c>
      <c r="E525" s="61" t="s">
        <v>55</v>
      </c>
      <c r="F525" s="43">
        <f t="shared" si="7"/>
        <v>24500</v>
      </c>
    </row>
    <row r="526" spans="1:6">
      <c r="A526" s="42" t="s">
        <v>1174</v>
      </c>
      <c r="B526" s="69" t="s">
        <v>468</v>
      </c>
      <c r="C526" s="80" t="s">
        <v>1175</v>
      </c>
      <c r="D526" s="40">
        <v>24500</v>
      </c>
      <c r="E526" s="61" t="s">
        <v>55</v>
      </c>
      <c r="F526" s="43">
        <f t="shared" si="7"/>
        <v>24500</v>
      </c>
    </row>
    <row r="527" spans="1:6" ht="78.75">
      <c r="A527" s="103" t="s">
        <v>1176</v>
      </c>
      <c r="B527" s="69" t="s">
        <v>468</v>
      </c>
      <c r="C527" s="80" t="s">
        <v>1177</v>
      </c>
      <c r="D527" s="40">
        <v>24500</v>
      </c>
      <c r="E527" s="61" t="s">
        <v>55</v>
      </c>
      <c r="F527" s="43">
        <f t="shared" ref="F527:F590" si="8">IF(OR(D527="-",E527=D527),"-",D527-IF(E527="-",0,E527))</f>
        <v>24500</v>
      </c>
    </row>
    <row r="528" spans="1:6" ht="22.5">
      <c r="A528" s="42" t="s">
        <v>1178</v>
      </c>
      <c r="B528" s="69" t="s">
        <v>468</v>
      </c>
      <c r="C528" s="80" t="s">
        <v>1179</v>
      </c>
      <c r="D528" s="40">
        <v>19511800</v>
      </c>
      <c r="E528" s="61">
        <v>18042100</v>
      </c>
      <c r="F528" s="43">
        <f t="shared" si="8"/>
        <v>1469700</v>
      </c>
    </row>
    <row r="529" spans="1:6" ht="33.75">
      <c r="A529" s="42" t="s">
        <v>1180</v>
      </c>
      <c r="B529" s="69" t="s">
        <v>468</v>
      </c>
      <c r="C529" s="80" t="s">
        <v>1181</v>
      </c>
      <c r="D529" s="40">
        <v>14011800</v>
      </c>
      <c r="E529" s="61">
        <v>12542100</v>
      </c>
      <c r="F529" s="43">
        <f t="shared" si="8"/>
        <v>1469700</v>
      </c>
    </row>
    <row r="530" spans="1:6" ht="22.5">
      <c r="A530" s="42" t="s">
        <v>1182</v>
      </c>
      <c r="B530" s="69" t="s">
        <v>468</v>
      </c>
      <c r="C530" s="80" t="s">
        <v>1183</v>
      </c>
      <c r="D530" s="40">
        <v>14011800</v>
      </c>
      <c r="E530" s="61">
        <v>12542100</v>
      </c>
      <c r="F530" s="43">
        <f t="shared" si="8"/>
        <v>1469700</v>
      </c>
    </row>
    <row r="531" spans="1:6" ht="112.5">
      <c r="A531" s="103" t="s">
        <v>1184</v>
      </c>
      <c r="B531" s="69" t="s">
        <v>468</v>
      </c>
      <c r="C531" s="80" t="s">
        <v>1185</v>
      </c>
      <c r="D531" s="40">
        <v>14011800</v>
      </c>
      <c r="E531" s="61">
        <v>12542100</v>
      </c>
      <c r="F531" s="43">
        <f t="shared" si="8"/>
        <v>1469700</v>
      </c>
    </row>
    <row r="532" spans="1:6">
      <c r="A532" s="42" t="s">
        <v>555</v>
      </c>
      <c r="B532" s="69" t="s">
        <v>468</v>
      </c>
      <c r="C532" s="80" t="s">
        <v>1186</v>
      </c>
      <c r="D532" s="40">
        <v>14011800</v>
      </c>
      <c r="E532" s="61">
        <v>12542100</v>
      </c>
      <c r="F532" s="43">
        <f t="shared" si="8"/>
        <v>1469700</v>
      </c>
    </row>
    <row r="533" spans="1:6">
      <c r="A533" s="42" t="s">
        <v>1187</v>
      </c>
      <c r="B533" s="69" t="s">
        <v>468</v>
      </c>
      <c r="C533" s="80" t="s">
        <v>1188</v>
      </c>
      <c r="D533" s="40">
        <v>14011800</v>
      </c>
      <c r="E533" s="61">
        <v>12542100</v>
      </c>
      <c r="F533" s="43">
        <f t="shared" si="8"/>
        <v>1469700</v>
      </c>
    </row>
    <row r="534" spans="1:6">
      <c r="A534" s="42" t="s">
        <v>330</v>
      </c>
      <c r="B534" s="69" t="s">
        <v>468</v>
      </c>
      <c r="C534" s="80" t="s">
        <v>1189</v>
      </c>
      <c r="D534" s="40">
        <v>14011800</v>
      </c>
      <c r="E534" s="61">
        <v>12542100</v>
      </c>
      <c r="F534" s="43">
        <f t="shared" si="8"/>
        <v>1469700</v>
      </c>
    </row>
    <row r="535" spans="1:6">
      <c r="A535" s="42" t="s">
        <v>1190</v>
      </c>
      <c r="B535" s="69" t="s">
        <v>468</v>
      </c>
      <c r="C535" s="80" t="s">
        <v>1191</v>
      </c>
      <c r="D535" s="40">
        <v>5500000</v>
      </c>
      <c r="E535" s="61">
        <v>5500000</v>
      </c>
      <c r="F535" s="43" t="str">
        <f t="shared" si="8"/>
        <v>-</v>
      </c>
    </row>
    <row r="536" spans="1:6" ht="22.5">
      <c r="A536" s="42" t="s">
        <v>1182</v>
      </c>
      <c r="B536" s="69" t="s">
        <v>468</v>
      </c>
      <c r="C536" s="80" t="s">
        <v>1192</v>
      </c>
      <c r="D536" s="40">
        <v>5500000</v>
      </c>
      <c r="E536" s="61">
        <v>5500000</v>
      </c>
      <c r="F536" s="43" t="str">
        <f t="shared" si="8"/>
        <v>-</v>
      </c>
    </row>
    <row r="537" spans="1:6" ht="90">
      <c r="A537" s="103" t="s">
        <v>1193</v>
      </c>
      <c r="B537" s="69" t="s">
        <v>468</v>
      </c>
      <c r="C537" s="80" t="s">
        <v>1194</v>
      </c>
      <c r="D537" s="40">
        <v>5500000</v>
      </c>
      <c r="E537" s="61">
        <v>5500000</v>
      </c>
      <c r="F537" s="43" t="str">
        <f t="shared" si="8"/>
        <v>-</v>
      </c>
    </row>
    <row r="538" spans="1:6">
      <c r="A538" s="42" t="s">
        <v>555</v>
      </c>
      <c r="B538" s="69" t="s">
        <v>468</v>
      </c>
      <c r="C538" s="80" t="s">
        <v>1195</v>
      </c>
      <c r="D538" s="40">
        <v>5500000</v>
      </c>
      <c r="E538" s="61">
        <v>5500000</v>
      </c>
      <c r="F538" s="43" t="str">
        <f t="shared" si="8"/>
        <v>-</v>
      </c>
    </row>
    <row r="539" spans="1:6">
      <c r="A539" s="42" t="s">
        <v>437</v>
      </c>
      <c r="B539" s="69" t="s">
        <v>468</v>
      </c>
      <c r="C539" s="80" t="s">
        <v>1196</v>
      </c>
      <c r="D539" s="40">
        <v>5500000</v>
      </c>
      <c r="E539" s="61">
        <v>5500000</v>
      </c>
      <c r="F539" s="43" t="str">
        <f t="shared" si="8"/>
        <v>-</v>
      </c>
    </row>
    <row r="540" spans="1:6" ht="33.75">
      <c r="A540" s="42" t="s">
        <v>1197</v>
      </c>
      <c r="B540" s="69" t="s">
        <v>468</v>
      </c>
      <c r="C540" s="80" t="s">
        <v>1198</v>
      </c>
      <c r="D540" s="40">
        <v>61325408.5</v>
      </c>
      <c r="E540" s="61">
        <v>46089804.009999998</v>
      </c>
      <c r="F540" s="43">
        <f t="shared" si="8"/>
        <v>15235604.490000002</v>
      </c>
    </row>
    <row r="541" spans="1:6">
      <c r="A541" s="42" t="s">
        <v>1199</v>
      </c>
      <c r="B541" s="69" t="s">
        <v>468</v>
      </c>
      <c r="C541" s="80" t="s">
        <v>1200</v>
      </c>
      <c r="D541" s="40">
        <v>18983400</v>
      </c>
      <c r="E541" s="61">
        <v>15622959</v>
      </c>
      <c r="F541" s="43">
        <f t="shared" si="8"/>
        <v>3360441</v>
      </c>
    </row>
    <row r="542" spans="1:6">
      <c r="A542" s="42" t="s">
        <v>1201</v>
      </c>
      <c r="B542" s="69" t="s">
        <v>468</v>
      </c>
      <c r="C542" s="80" t="s">
        <v>1202</v>
      </c>
      <c r="D542" s="40">
        <v>18354500</v>
      </c>
      <c r="E542" s="61">
        <v>15191169</v>
      </c>
      <c r="F542" s="43">
        <f t="shared" si="8"/>
        <v>3163331</v>
      </c>
    </row>
    <row r="543" spans="1:6" ht="56.25">
      <c r="A543" s="42" t="s">
        <v>949</v>
      </c>
      <c r="B543" s="69" t="s">
        <v>468</v>
      </c>
      <c r="C543" s="80" t="s">
        <v>1203</v>
      </c>
      <c r="D543" s="40">
        <v>107200</v>
      </c>
      <c r="E543" s="61">
        <v>104915</v>
      </c>
      <c r="F543" s="43">
        <f t="shared" si="8"/>
        <v>2285</v>
      </c>
    </row>
    <row r="544" spans="1:6" ht="90">
      <c r="A544" s="103" t="s">
        <v>951</v>
      </c>
      <c r="B544" s="69" t="s">
        <v>468</v>
      </c>
      <c r="C544" s="80" t="s">
        <v>1204</v>
      </c>
      <c r="D544" s="40">
        <v>107200</v>
      </c>
      <c r="E544" s="61">
        <v>104915</v>
      </c>
      <c r="F544" s="43">
        <f t="shared" si="8"/>
        <v>2285</v>
      </c>
    </row>
    <row r="545" spans="1:6" ht="22.5">
      <c r="A545" s="42" t="s">
        <v>569</v>
      </c>
      <c r="B545" s="69" t="s">
        <v>468</v>
      </c>
      <c r="C545" s="80" t="s">
        <v>1205</v>
      </c>
      <c r="D545" s="40">
        <v>107200</v>
      </c>
      <c r="E545" s="61">
        <v>104915</v>
      </c>
      <c r="F545" s="43">
        <f t="shared" si="8"/>
        <v>2285</v>
      </c>
    </row>
    <row r="546" spans="1:6">
      <c r="A546" s="42" t="s">
        <v>910</v>
      </c>
      <c r="B546" s="69" t="s">
        <v>468</v>
      </c>
      <c r="C546" s="80" t="s">
        <v>1206</v>
      </c>
      <c r="D546" s="40">
        <v>107200</v>
      </c>
      <c r="E546" s="61">
        <v>104915</v>
      </c>
      <c r="F546" s="43">
        <f t="shared" si="8"/>
        <v>2285</v>
      </c>
    </row>
    <row r="547" spans="1:6">
      <c r="A547" s="42" t="s">
        <v>912</v>
      </c>
      <c r="B547" s="69" t="s">
        <v>468</v>
      </c>
      <c r="C547" s="80" t="s">
        <v>1207</v>
      </c>
      <c r="D547" s="40">
        <v>107200</v>
      </c>
      <c r="E547" s="61">
        <v>104915</v>
      </c>
      <c r="F547" s="43">
        <f t="shared" si="8"/>
        <v>2285</v>
      </c>
    </row>
    <row r="548" spans="1:6" ht="22.5">
      <c r="A548" s="42" t="s">
        <v>1208</v>
      </c>
      <c r="B548" s="69" t="s">
        <v>468</v>
      </c>
      <c r="C548" s="80" t="s">
        <v>1209</v>
      </c>
      <c r="D548" s="40">
        <v>16700000</v>
      </c>
      <c r="E548" s="61">
        <v>14219627.359999999</v>
      </c>
      <c r="F548" s="43">
        <f t="shared" si="8"/>
        <v>2480372.6400000006</v>
      </c>
    </row>
    <row r="549" spans="1:6" ht="56.25">
      <c r="A549" s="42" t="s">
        <v>1210</v>
      </c>
      <c r="B549" s="69" t="s">
        <v>468</v>
      </c>
      <c r="C549" s="80" t="s">
        <v>1211</v>
      </c>
      <c r="D549" s="40">
        <v>15628900</v>
      </c>
      <c r="E549" s="61">
        <v>13210000</v>
      </c>
      <c r="F549" s="43">
        <f t="shared" si="8"/>
        <v>2418900</v>
      </c>
    </row>
    <row r="550" spans="1:6" ht="22.5">
      <c r="A550" s="42" t="s">
        <v>569</v>
      </c>
      <c r="B550" s="69" t="s">
        <v>468</v>
      </c>
      <c r="C550" s="80" t="s">
        <v>1212</v>
      </c>
      <c r="D550" s="40">
        <v>15628900</v>
      </c>
      <c r="E550" s="61">
        <v>13210000</v>
      </c>
      <c r="F550" s="43">
        <f t="shared" si="8"/>
        <v>2418900</v>
      </c>
    </row>
    <row r="551" spans="1:6">
      <c r="A551" s="42" t="s">
        <v>910</v>
      </c>
      <c r="B551" s="69" t="s">
        <v>468</v>
      </c>
      <c r="C551" s="80" t="s">
        <v>1213</v>
      </c>
      <c r="D551" s="40">
        <v>15628900</v>
      </c>
      <c r="E551" s="61">
        <v>13210000</v>
      </c>
      <c r="F551" s="43">
        <f t="shared" si="8"/>
        <v>2418900</v>
      </c>
    </row>
    <row r="552" spans="1:6" ht="45">
      <c r="A552" s="42" t="s">
        <v>1214</v>
      </c>
      <c r="B552" s="69" t="s">
        <v>468</v>
      </c>
      <c r="C552" s="80" t="s">
        <v>1215</v>
      </c>
      <c r="D552" s="40">
        <v>15628900</v>
      </c>
      <c r="E552" s="61">
        <v>13210000</v>
      </c>
      <c r="F552" s="43">
        <f t="shared" si="8"/>
        <v>2418900</v>
      </c>
    </row>
    <row r="553" spans="1:6" ht="45">
      <c r="A553" s="42" t="s">
        <v>1216</v>
      </c>
      <c r="B553" s="69" t="s">
        <v>468</v>
      </c>
      <c r="C553" s="80" t="s">
        <v>1217</v>
      </c>
      <c r="D553" s="40">
        <v>54000</v>
      </c>
      <c r="E553" s="61">
        <v>54000</v>
      </c>
      <c r="F553" s="43" t="str">
        <f t="shared" si="8"/>
        <v>-</v>
      </c>
    </row>
    <row r="554" spans="1:6" ht="22.5">
      <c r="A554" s="42" t="s">
        <v>569</v>
      </c>
      <c r="B554" s="69" t="s">
        <v>468</v>
      </c>
      <c r="C554" s="80" t="s">
        <v>1218</v>
      </c>
      <c r="D554" s="40">
        <v>54000</v>
      </c>
      <c r="E554" s="61">
        <v>54000</v>
      </c>
      <c r="F554" s="43" t="str">
        <f t="shared" si="8"/>
        <v>-</v>
      </c>
    </row>
    <row r="555" spans="1:6">
      <c r="A555" s="42" t="s">
        <v>910</v>
      </c>
      <c r="B555" s="69" t="s">
        <v>468</v>
      </c>
      <c r="C555" s="80" t="s">
        <v>1219</v>
      </c>
      <c r="D555" s="40">
        <v>54000</v>
      </c>
      <c r="E555" s="61">
        <v>54000</v>
      </c>
      <c r="F555" s="43" t="str">
        <f t="shared" si="8"/>
        <v>-</v>
      </c>
    </row>
    <row r="556" spans="1:6">
      <c r="A556" s="42" t="s">
        <v>912</v>
      </c>
      <c r="B556" s="69" t="s">
        <v>468</v>
      </c>
      <c r="C556" s="80" t="s">
        <v>1220</v>
      </c>
      <c r="D556" s="40">
        <v>54000</v>
      </c>
      <c r="E556" s="61">
        <v>54000</v>
      </c>
      <c r="F556" s="43" t="str">
        <f t="shared" si="8"/>
        <v>-</v>
      </c>
    </row>
    <row r="557" spans="1:6" ht="56.25">
      <c r="A557" s="42" t="s">
        <v>1221</v>
      </c>
      <c r="B557" s="69" t="s">
        <v>468</v>
      </c>
      <c r="C557" s="80" t="s">
        <v>1222</v>
      </c>
      <c r="D557" s="40">
        <v>918000</v>
      </c>
      <c r="E557" s="61">
        <v>876750</v>
      </c>
      <c r="F557" s="43">
        <f t="shared" si="8"/>
        <v>41250</v>
      </c>
    </row>
    <row r="558" spans="1:6" ht="22.5">
      <c r="A558" s="42" t="s">
        <v>569</v>
      </c>
      <c r="B558" s="69" t="s">
        <v>468</v>
      </c>
      <c r="C558" s="80" t="s">
        <v>1223</v>
      </c>
      <c r="D558" s="40">
        <v>918000</v>
      </c>
      <c r="E558" s="61">
        <v>876750</v>
      </c>
      <c r="F558" s="43">
        <f t="shared" si="8"/>
        <v>41250</v>
      </c>
    </row>
    <row r="559" spans="1:6">
      <c r="A559" s="42" t="s">
        <v>910</v>
      </c>
      <c r="B559" s="69" t="s">
        <v>468</v>
      </c>
      <c r="C559" s="80" t="s">
        <v>1224</v>
      </c>
      <c r="D559" s="40">
        <v>918000</v>
      </c>
      <c r="E559" s="61">
        <v>876750</v>
      </c>
      <c r="F559" s="43">
        <f t="shared" si="8"/>
        <v>41250</v>
      </c>
    </row>
    <row r="560" spans="1:6">
      <c r="A560" s="42" t="s">
        <v>912</v>
      </c>
      <c r="B560" s="69" t="s">
        <v>468</v>
      </c>
      <c r="C560" s="80" t="s">
        <v>1225</v>
      </c>
      <c r="D560" s="40">
        <v>918000</v>
      </c>
      <c r="E560" s="61">
        <v>876750</v>
      </c>
      <c r="F560" s="43">
        <f t="shared" si="8"/>
        <v>41250</v>
      </c>
    </row>
    <row r="561" spans="1:6" ht="56.25">
      <c r="A561" s="42" t="s">
        <v>1226</v>
      </c>
      <c r="B561" s="69" t="s">
        <v>468</v>
      </c>
      <c r="C561" s="80" t="s">
        <v>1227</v>
      </c>
      <c r="D561" s="40">
        <v>99100</v>
      </c>
      <c r="E561" s="61">
        <v>78877.36</v>
      </c>
      <c r="F561" s="43">
        <f t="shared" si="8"/>
        <v>20222.64</v>
      </c>
    </row>
    <row r="562" spans="1:6" ht="22.5">
      <c r="A562" s="42" t="s">
        <v>569</v>
      </c>
      <c r="B562" s="69" t="s">
        <v>468</v>
      </c>
      <c r="C562" s="80" t="s">
        <v>1228</v>
      </c>
      <c r="D562" s="40">
        <v>99100</v>
      </c>
      <c r="E562" s="61">
        <v>78877.36</v>
      </c>
      <c r="F562" s="43">
        <f t="shared" si="8"/>
        <v>20222.64</v>
      </c>
    </row>
    <row r="563" spans="1:6">
      <c r="A563" s="42" t="s">
        <v>910</v>
      </c>
      <c r="B563" s="69" t="s">
        <v>468</v>
      </c>
      <c r="C563" s="80" t="s">
        <v>1229</v>
      </c>
      <c r="D563" s="40">
        <v>99100</v>
      </c>
      <c r="E563" s="61">
        <v>78877.36</v>
      </c>
      <c r="F563" s="43">
        <f t="shared" si="8"/>
        <v>20222.64</v>
      </c>
    </row>
    <row r="564" spans="1:6">
      <c r="A564" s="42" t="s">
        <v>912</v>
      </c>
      <c r="B564" s="69" t="s">
        <v>468</v>
      </c>
      <c r="C564" s="80" t="s">
        <v>1230</v>
      </c>
      <c r="D564" s="40">
        <v>99100</v>
      </c>
      <c r="E564" s="61">
        <v>78877.36</v>
      </c>
      <c r="F564" s="43">
        <f t="shared" si="8"/>
        <v>20222.64</v>
      </c>
    </row>
    <row r="565" spans="1:6">
      <c r="A565" s="42" t="s">
        <v>639</v>
      </c>
      <c r="B565" s="69" t="s">
        <v>468</v>
      </c>
      <c r="C565" s="80" t="s">
        <v>1231</v>
      </c>
      <c r="D565" s="40">
        <v>1547300</v>
      </c>
      <c r="E565" s="61">
        <v>866626.64</v>
      </c>
      <c r="F565" s="43">
        <f t="shared" si="8"/>
        <v>680673.36</v>
      </c>
    </row>
    <row r="566" spans="1:6" ht="22.5">
      <c r="A566" s="42" t="s">
        <v>964</v>
      </c>
      <c r="B566" s="69" t="s">
        <v>468</v>
      </c>
      <c r="C566" s="80" t="s">
        <v>1232</v>
      </c>
      <c r="D566" s="40">
        <v>1547300</v>
      </c>
      <c r="E566" s="61">
        <v>866626.64</v>
      </c>
      <c r="F566" s="43">
        <f t="shared" si="8"/>
        <v>680673.36</v>
      </c>
    </row>
    <row r="567" spans="1:6" ht="22.5">
      <c r="A567" s="42" t="s">
        <v>569</v>
      </c>
      <c r="B567" s="69" t="s">
        <v>468</v>
      </c>
      <c r="C567" s="80" t="s">
        <v>1233</v>
      </c>
      <c r="D567" s="40">
        <v>1547300</v>
      </c>
      <c r="E567" s="61">
        <v>866626.64</v>
      </c>
      <c r="F567" s="43">
        <f t="shared" si="8"/>
        <v>680673.36</v>
      </c>
    </row>
    <row r="568" spans="1:6">
      <c r="A568" s="42" t="s">
        <v>910</v>
      </c>
      <c r="B568" s="69" t="s">
        <v>468</v>
      </c>
      <c r="C568" s="80" t="s">
        <v>1234</v>
      </c>
      <c r="D568" s="40">
        <v>1547300</v>
      </c>
      <c r="E568" s="61">
        <v>866626.64</v>
      </c>
      <c r="F568" s="43">
        <f t="shared" si="8"/>
        <v>680673.36</v>
      </c>
    </row>
    <row r="569" spans="1:6">
      <c r="A569" s="42" t="s">
        <v>912</v>
      </c>
      <c r="B569" s="69" t="s">
        <v>468</v>
      </c>
      <c r="C569" s="80" t="s">
        <v>1235</v>
      </c>
      <c r="D569" s="40">
        <v>1547300</v>
      </c>
      <c r="E569" s="61">
        <v>866626.64</v>
      </c>
      <c r="F569" s="43">
        <f t="shared" si="8"/>
        <v>680673.36</v>
      </c>
    </row>
    <row r="570" spans="1:6">
      <c r="A570" s="42" t="s">
        <v>1236</v>
      </c>
      <c r="B570" s="69" t="s">
        <v>468</v>
      </c>
      <c r="C570" s="80" t="s">
        <v>1237</v>
      </c>
      <c r="D570" s="40">
        <v>628900</v>
      </c>
      <c r="E570" s="61">
        <v>431790</v>
      </c>
      <c r="F570" s="43">
        <f t="shared" si="8"/>
        <v>197110</v>
      </c>
    </row>
    <row r="571" spans="1:6">
      <c r="A571" s="42" t="s">
        <v>1238</v>
      </c>
      <c r="B571" s="69" t="s">
        <v>468</v>
      </c>
      <c r="C571" s="80" t="s">
        <v>1239</v>
      </c>
      <c r="D571" s="40">
        <v>585400</v>
      </c>
      <c r="E571" s="61">
        <v>411290</v>
      </c>
      <c r="F571" s="43">
        <f t="shared" si="8"/>
        <v>174110</v>
      </c>
    </row>
    <row r="572" spans="1:6" ht="45">
      <c r="A572" s="42" t="s">
        <v>1240</v>
      </c>
      <c r="B572" s="69" t="s">
        <v>468</v>
      </c>
      <c r="C572" s="80" t="s">
        <v>1241</v>
      </c>
      <c r="D572" s="40">
        <v>420700</v>
      </c>
      <c r="E572" s="61">
        <v>246590</v>
      </c>
      <c r="F572" s="43">
        <f t="shared" si="8"/>
        <v>174110</v>
      </c>
    </row>
    <row r="573" spans="1:6" ht="22.5">
      <c r="A573" s="42" t="s">
        <v>495</v>
      </c>
      <c r="B573" s="69" t="s">
        <v>468</v>
      </c>
      <c r="C573" s="80" t="s">
        <v>1242</v>
      </c>
      <c r="D573" s="40">
        <v>420700</v>
      </c>
      <c r="E573" s="61">
        <v>246590</v>
      </c>
      <c r="F573" s="43">
        <f t="shared" si="8"/>
        <v>174110</v>
      </c>
    </row>
    <row r="574" spans="1:6" ht="22.5">
      <c r="A574" s="42" t="s">
        <v>497</v>
      </c>
      <c r="B574" s="69" t="s">
        <v>468</v>
      </c>
      <c r="C574" s="80" t="s">
        <v>1243</v>
      </c>
      <c r="D574" s="40">
        <v>420700</v>
      </c>
      <c r="E574" s="61">
        <v>246590</v>
      </c>
      <c r="F574" s="43">
        <f t="shared" si="8"/>
        <v>174110</v>
      </c>
    </row>
    <row r="575" spans="1:6" ht="22.5">
      <c r="A575" s="42" t="s">
        <v>499</v>
      </c>
      <c r="B575" s="69" t="s">
        <v>468</v>
      </c>
      <c r="C575" s="80" t="s">
        <v>1244</v>
      </c>
      <c r="D575" s="40">
        <v>420700</v>
      </c>
      <c r="E575" s="61">
        <v>246590</v>
      </c>
      <c r="F575" s="43">
        <f t="shared" si="8"/>
        <v>174110</v>
      </c>
    </row>
    <row r="576" spans="1:6" ht="45">
      <c r="A576" s="42" t="s">
        <v>1245</v>
      </c>
      <c r="B576" s="69" t="s">
        <v>468</v>
      </c>
      <c r="C576" s="80" t="s">
        <v>1246</v>
      </c>
      <c r="D576" s="40">
        <v>152000</v>
      </c>
      <c r="E576" s="61">
        <v>152000</v>
      </c>
      <c r="F576" s="43" t="str">
        <f t="shared" si="8"/>
        <v>-</v>
      </c>
    </row>
    <row r="577" spans="1:6" ht="22.5">
      <c r="A577" s="42" t="s">
        <v>495</v>
      </c>
      <c r="B577" s="69" t="s">
        <v>468</v>
      </c>
      <c r="C577" s="80" t="s">
        <v>1247</v>
      </c>
      <c r="D577" s="40">
        <v>152000</v>
      </c>
      <c r="E577" s="61">
        <v>152000</v>
      </c>
      <c r="F577" s="43" t="str">
        <f t="shared" si="8"/>
        <v>-</v>
      </c>
    </row>
    <row r="578" spans="1:6" ht="22.5">
      <c r="A578" s="42" t="s">
        <v>497</v>
      </c>
      <c r="B578" s="69" t="s">
        <v>468</v>
      </c>
      <c r="C578" s="80" t="s">
        <v>1248</v>
      </c>
      <c r="D578" s="40">
        <v>152000</v>
      </c>
      <c r="E578" s="61">
        <v>152000</v>
      </c>
      <c r="F578" s="43" t="str">
        <f t="shared" si="8"/>
        <v>-</v>
      </c>
    </row>
    <row r="579" spans="1:6" ht="22.5">
      <c r="A579" s="42" t="s">
        <v>499</v>
      </c>
      <c r="B579" s="69" t="s">
        <v>468</v>
      </c>
      <c r="C579" s="80" t="s">
        <v>1249</v>
      </c>
      <c r="D579" s="40">
        <v>152000</v>
      </c>
      <c r="E579" s="61">
        <v>152000</v>
      </c>
      <c r="F579" s="43" t="str">
        <f t="shared" si="8"/>
        <v>-</v>
      </c>
    </row>
    <row r="580" spans="1:6" ht="56.25">
      <c r="A580" s="42" t="s">
        <v>1250</v>
      </c>
      <c r="B580" s="69" t="s">
        <v>468</v>
      </c>
      <c r="C580" s="80" t="s">
        <v>1251</v>
      </c>
      <c r="D580" s="40">
        <v>12700</v>
      </c>
      <c r="E580" s="61">
        <v>12700</v>
      </c>
      <c r="F580" s="43" t="str">
        <f t="shared" si="8"/>
        <v>-</v>
      </c>
    </row>
    <row r="581" spans="1:6" ht="22.5">
      <c r="A581" s="42" t="s">
        <v>495</v>
      </c>
      <c r="B581" s="69" t="s">
        <v>468</v>
      </c>
      <c r="C581" s="80" t="s">
        <v>1252</v>
      </c>
      <c r="D581" s="40">
        <v>12700</v>
      </c>
      <c r="E581" s="61">
        <v>12700</v>
      </c>
      <c r="F581" s="43" t="str">
        <f t="shared" si="8"/>
        <v>-</v>
      </c>
    </row>
    <row r="582" spans="1:6" ht="22.5">
      <c r="A582" s="42" t="s">
        <v>497</v>
      </c>
      <c r="B582" s="69" t="s">
        <v>468</v>
      </c>
      <c r="C582" s="80" t="s">
        <v>1253</v>
      </c>
      <c r="D582" s="40">
        <v>12700</v>
      </c>
      <c r="E582" s="61">
        <v>12700</v>
      </c>
      <c r="F582" s="43" t="str">
        <f t="shared" si="8"/>
        <v>-</v>
      </c>
    </row>
    <row r="583" spans="1:6" ht="22.5">
      <c r="A583" s="42" t="s">
        <v>499</v>
      </c>
      <c r="B583" s="69" t="s">
        <v>468</v>
      </c>
      <c r="C583" s="80" t="s">
        <v>1254</v>
      </c>
      <c r="D583" s="40">
        <v>12700</v>
      </c>
      <c r="E583" s="61">
        <v>12700</v>
      </c>
      <c r="F583" s="43" t="str">
        <f t="shared" si="8"/>
        <v>-</v>
      </c>
    </row>
    <row r="584" spans="1:6" ht="22.5">
      <c r="A584" s="42" t="s">
        <v>1255</v>
      </c>
      <c r="B584" s="69" t="s">
        <v>468</v>
      </c>
      <c r="C584" s="80" t="s">
        <v>1256</v>
      </c>
      <c r="D584" s="40">
        <v>43500</v>
      </c>
      <c r="E584" s="61">
        <v>20500</v>
      </c>
      <c r="F584" s="43">
        <f t="shared" si="8"/>
        <v>23000</v>
      </c>
    </row>
    <row r="585" spans="1:6" ht="45">
      <c r="A585" s="42" t="s">
        <v>1257</v>
      </c>
      <c r="B585" s="69" t="s">
        <v>468</v>
      </c>
      <c r="C585" s="80" t="s">
        <v>1258</v>
      </c>
      <c r="D585" s="40">
        <v>43500</v>
      </c>
      <c r="E585" s="61">
        <v>20500</v>
      </c>
      <c r="F585" s="43">
        <f t="shared" si="8"/>
        <v>23000</v>
      </c>
    </row>
    <row r="586" spans="1:6" ht="22.5">
      <c r="A586" s="42" t="s">
        <v>495</v>
      </c>
      <c r="B586" s="69" t="s">
        <v>468</v>
      </c>
      <c r="C586" s="80" t="s">
        <v>1259</v>
      </c>
      <c r="D586" s="40">
        <v>43500</v>
      </c>
      <c r="E586" s="61">
        <v>20500</v>
      </c>
      <c r="F586" s="43">
        <f t="shared" si="8"/>
        <v>23000</v>
      </c>
    </row>
    <row r="587" spans="1:6" ht="22.5">
      <c r="A587" s="42" t="s">
        <v>497</v>
      </c>
      <c r="B587" s="69" t="s">
        <v>468</v>
      </c>
      <c r="C587" s="80" t="s">
        <v>1260</v>
      </c>
      <c r="D587" s="40">
        <v>43500</v>
      </c>
      <c r="E587" s="61">
        <v>20500</v>
      </c>
      <c r="F587" s="43">
        <f t="shared" si="8"/>
        <v>23000</v>
      </c>
    </row>
    <row r="588" spans="1:6" ht="22.5">
      <c r="A588" s="42" t="s">
        <v>499</v>
      </c>
      <c r="B588" s="69" t="s">
        <v>468</v>
      </c>
      <c r="C588" s="80" t="s">
        <v>1261</v>
      </c>
      <c r="D588" s="40">
        <v>43500</v>
      </c>
      <c r="E588" s="61">
        <v>20500</v>
      </c>
      <c r="F588" s="43">
        <f t="shared" si="8"/>
        <v>23000</v>
      </c>
    </row>
    <row r="589" spans="1:6">
      <c r="A589" s="42" t="s">
        <v>1262</v>
      </c>
      <c r="B589" s="69" t="s">
        <v>468</v>
      </c>
      <c r="C589" s="80" t="s">
        <v>1263</v>
      </c>
      <c r="D589" s="40">
        <v>42342008.5</v>
      </c>
      <c r="E589" s="61">
        <v>30466845.010000002</v>
      </c>
      <c r="F589" s="43">
        <f t="shared" si="8"/>
        <v>11875163.489999998</v>
      </c>
    </row>
    <row r="590" spans="1:6">
      <c r="A590" s="42" t="s">
        <v>1264</v>
      </c>
      <c r="B590" s="69" t="s">
        <v>468</v>
      </c>
      <c r="C590" s="80" t="s">
        <v>1265</v>
      </c>
      <c r="D590" s="40">
        <v>36499608.5</v>
      </c>
      <c r="E590" s="61">
        <v>25867167.02</v>
      </c>
      <c r="F590" s="43">
        <f t="shared" si="8"/>
        <v>10632441.48</v>
      </c>
    </row>
    <row r="591" spans="1:6" ht="22.5">
      <c r="A591" s="42" t="s">
        <v>1208</v>
      </c>
      <c r="B591" s="69" t="s">
        <v>468</v>
      </c>
      <c r="C591" s="80" t="s">
        <v>1266</v>
      </c>
      <c r="D591" s="40">
        <v>36206280</v>
      </c>
      <c r="E591" s="61">
        <v>25830207.02</v>
      </c>
      <c r="F591" s="43">
        <f t="shared" ref="F591:F654" si="9">IF(OR(D591="-",E591=D591),"-",D591-IF(E591="-",0,E591))</f>
        <v>10376072.98</v>
      </c>
    </row>
    <row r="592" spans="1:6" ht="56.25">
      <c r="A592" s="42" t="s">
        <v>1210</v>
      </c>
      <c r="B592" s="69" t="s">
        <v>468</v>
      </c>
      <c r="C592" s="80" t="s">
        <v>1267</v>
      </c>
      <c r="D592" s="40">
        <v>21351680</v>
      </c>
      <c r="E592" s="61">
        <v>18279420</v>
      </c>
      <c r="F592" s="43">
        <f t="shared" si="9"/>
        <v>3072260</v>
      </c>
    </row>
    <row r="593" spans="1:6" ht="22.5">
      <c r="A593" s="42" t="s">
        <v>569</v>
      </c>
      <c r="B593" s="69" t="s">
        <v>468</v>
      </c>
      <c r="C593" s="80" t="s">
        <v>1268</v>
      </c>
      <c r="D593" s="40">
        <v>21351680</v>
      </c>
      <c r="E593" s="61">
        <v>18279420</v>
      </c>
      <c r="F593" s="43">
        <f t="shared" si="9"/>
        <v>3072260</v>
      </c>
    </row>
    <row r="594" spans="1:6">
      <c r="A594" s="42" t="s">
        <v>910</v>
      </c>
      <c r="B594" s="69" t="s">
        <v>468</v>
      </c>
      <c r="C594" s="80" t="s">
        <v>1269</v>
      </c>
      <c r="D594" s="40">
        <v>21351680</v>
      </c>
      <c r="E594" s="61">
        <v>18279420</v>
      </c>
      <c r="F594" s="43">
        <f t="shared" si="9"/>
        <v>3072260</v>
      </c>
    </row>
    <row r="595" spans="1:6" ht="45">
      <c r="A595" s="42" t="s">
        <v>1214</v>
      </c>
      <c r="B595" s="69" t="s">
        <v>468</v>
      </c>
      <c r="C595" s="80" t="s">
        <v>1270</v>
      </c>
      <c r="D595" s="40">
        <v>21351680</v>
      </c>
      <c r="E595" s="61">
        <v>18279420</v>
      </c>
      <c r="F595" s="43">
        <f t="shared" si="9"/>
        <v>3072260</v>
      </c>
    </row>
    <row r="596" spans="1:6" ht="56.25">
      <c r="A596" s="42" t="s">
        <v>1271</v>
      </c>
      <c r="B596" s="69" t="s">
        <v>468</v>
      </c>
      <c r="C596" s="80" t="s">
        <v>1272</v>
      </c>
      <c r="D596" s="40">
        <v>127900</v>
      </c>
      <c r="E596" s="61">
        <v>125323.58</v>
      </c>
      <c r="F596" s="43">
        <f t="shared" si="9"/>
        <v>2576.4199999999983</v>
      </c>
    </row>
    <row r="597" spans="1:6" ht="22.5">
      <c r="A597" s="42" t="s">
        <v>569</v>
      </c>
      <c r="B597" s="69" t="s">
        <v>468</v>
      </c>
      <c r="C597" s="80" t="s">
        <v>1273</v>
      </c>
      <c r="D597" s="40">
        <v>127900</v>
      </c>
      <c r="E597" s="61">
        <v>125323.58</v>
      </c>
      <c r="F597" s="43">
        <f t="shared" si="9"/>
        <v>2576.4199999999983</v>
      </c>
    </row>
    <row r="598" spans="1:6">
      <c r="A598" s="42" t="s">
        <v>910</v>
      </c>
      <c r="B598" s="69" t="s">
        <v>468</v>
      </c>
      <c r="C598" s="80" t="s">
        <v>1274</v>
      </c>
      <c r="D598" s="40">
        <v>127900</v>
      </c>
      <c r="E598" s="61">
        <v>125323.58</v>
      </c>
      <c r="F598" s="43">
        <f t="shared" si="9"/>
        <v>2576.4199999999983</v>
      </c>
    </row>
    <row r="599" spans="1:6">
      <c r="A599" s="42" t="s">
        <v>912</v>
      </c>
      <c r="B599" s="69" t="s">
        <v>468</v>
      </c>
      <c r="C599" s="80" t="s">
        <v>1275</v>
      </c>
      <c r="D599" s="40">
        <v>127900</v>
      </c>
      <c r="E599" s="61">
        <v>125323.58</v>
      </c>
      <c r="F599" s="43">
        <f t="shared" si="9"/>
        <v>2576.4199999999983</v>
      </c>
    </row>
    <row r="600" spans="1:6" ht="45">
      <c r="A600" s="42" t="s">
        <v>1216</v>
      </c>
      <c r="B600" s="69" t="s">
        <v>468</v>
      </c>
      <c r="C600" s="80" t="s">
        <v>1276</v>
      </c>
      <c r="D600" s="40">
        <v>54000</v>
      </c>
      <c r="E600" s="61">
        <v>54000</v>
      </c>
      <c r="F600" s="43" t="str">
        <f t="shared" si="9"/>
        <v>-</v>
      </c>
    </row>
    <row r="601" spans="1:6" ht="22.5">
      <c r="A601" s="42" t="s">
        <v>569</v>
      </c>
      <c r="B601" s="69" t="s">
        <v>468</v>
      </c>
      <c r="C601" s="80" t="s">
        <v>1277</v>
      </c>
      <c r="D601" s="40">
        <v>54000</v>
      </c>
      <c r="E601" s="61">
        <v>54000</v>
      </c>
      <c r="F601" s="43" t="str">
        <f t="shared" si="9"/>
        <v>-</v>
      </c>
    </row>
    <row r="602" spans="1:6">
      <c r="A602" s="42" t="s">
        <v>910</v>
      </c>
      <c r="B602" s="69" t="s">
        <v>468</v>
      </c>
      <c r="C602" s="80" t="s">
        <v>1278</v>
      </c>
      <c r="D602" s="40">
        <v>54000</v>
      </c>
      <c r="E602" s="61">
        <v>54000</v>
      </c>
      <c r="F602" s="43" t="str">
        <f t="shared" si="9"/>
        <v>-</v>
      </c>
    </row>
    <row r="603" spans="1:6">
      <c r="A603" s="42" t="s">
        <v>912</v>
      </c>
      <c r="B603" s="69" t="s">
        <v>468</v>
      </c>
      <c r="C603" s="80" t="s">
        <v>1279</v>
      </c>
      <c r="D603" s="40">
        <v>54000</v>
      </c>
      <c r="E603" s="61">
        <v>54000</v>
      </c>
      <c r="F603" s="43" t="str">
        <f t="shared" si="9"/>
        <v>-</v>
      </c>
    </row>
    <row r="604" spans="1:6" ht="56.25">
      <c r="A604" s="42" t="s">
        <v>1280</v>
      </c>
      <c r="B604" s="69" t="s">
        <v>468</v>
      </c>
      <c r="C604" s="80" t="s">
        <v>1281</v>
      </c>
      <c r="D604" s="40">
        <v>12700</v>
      </c>
      <c r="E604" s="61">
        <v>12700</v>
      </c>
      <c r="F604" s="43" t="str">
        <f t="shared" si="9"/>
        <v>-</v>
      </c>
    </row>
    <row r="605" spans="1:6" ht="22.5">
      <c r="A605" s="42" t="s">
        <v>569</v>
      </c>
      <c r="B605" s="69" t="s">
        <v>468</v>
      </c>
      <c r="C605" s="80" t="s">
        <v>1282</v>
      </c>
      <c r="D605" s="40">
        <v>12700</v>
      </c>
      <c r="E605" s="61">
        <v>12700</v>
      </c>
      <c r="F605" s="43" t="str">
        <f t="shared" si="9"/>
        <v>-</v>
      </c>
    </row>
    <row r="606" spans="1:6">
      <c r="A606" s="42" t="s">
        <v>910</v>
      </c>
      <c r="B606" s="69" t="s">
        <v>468</v>
      </c>
      <c r="C606" s="80" t="s">
        <v>1283</v>
      </c>
      <c r="D606" s="40">
        <v>12700</v>
      </c>
      <c r="E606" s="61">
        <v>12700</v>
      </c>
      <c r="F606" s="43" t="str">
        <f t="shared" si="9"/>
        <v>-</v>
      </c>
    </row>
    <row r="607" spans="1:6">
      <c r="A607" s="42" t="s">
        <v>912</v>
      </c>
      <c r="B607" s="69" t="s">
        <v>468</v>
      </c>
      <c r="C607" s="80" t="s">
        <v>1284</v>
      </c>
      <c r="D607" s="40">
        <v>12700</v>
      </c>
      <c r="E607" s="61">
        <v>12700</v>
      </c>
      <c r="F607" s="43" t="str">
        <f t="shared" si="9"/>
        <v>-</v>
      </c>
    </row>
    <row r="608" spans="1:6" ht="56.25">
      <c r="A608" s="42" t="s">
        <v>1285</v>
      </c>
      <c r="B608" s="69" t="s">
        <v>468</v>
      </c>
      <c r="C608" s="80" t="s">
        <v>1286</v>
      </c>
      <c r="D608" s="40">
        <v>102800</v>
      </c>
      <c r="E608" s="61">
        <v>102800</v>
      </c>
      <c r="F608" s="43" t="str">
        <f t="shared" si="9"/>
        <v>-</v>
      </c>
    </row>
    <row r="609" spans="1:6" ht="22.5">
      <c r="A609" s="42" t="s">
        <v>569</v>
      </c>
      <c r="B609" s="69" t="s">
        <v>468</v>
      </c>
      <c r="C609" s="80" t="s">
        <v>1287</v>
      </c>
      <c r="D609" s="40">
        <v>102800</v>
      </c>
      <c r="E609" s="61">
        <v>102800</v>
      </c>
      <c r="F609" s="43" t="str">
        <f t="shared" si="9"/>
        <v>-</v>
      </c>
    </row>
    <row r="610" spans="1:6">
      <c r="A610" s="42" t="s">
        <v>910</v>
      </c>
      <c r="B610" s="69" t="s">
        <v>468</v>
      </c>
      <c r="C610" s="80" t="s">
        <v>1288</v>
      </c>
      <c r="D610" s="40">
        <v>102800</v>
      </c>
      <c r="E610" s="61">
        <v>102800</v>
      </c>
      <c r="F610" s="43" t="str">
        <f t="shared" si="9"/>
        <v>-</v>
      </c>
    </row>
    <row r="611" spans="1:6">
      <c r="A611" s="42" t="s">
        <v>912</v>
      </c>
      <c r="B611" s="69" t="s">
        <v>468</v>
      </c>
      <c r="C611" s="80" t="s">
        <v>1289</v>
      </c>
      <c r="D611" s="40">
        <v>102800</v>
      </c>
      <c r="E611" s="61">
        <v>102800</v>
      </c>
      <c r="F611" s="43" t="str">
        <f t="shared" si="9"/>
        <v>-</v>
      </c>
    </row>
    <row r="612" spans="1:6" ht="22.5">
      <c r="A612" s="42" t="s">
        <v>1290</v>
      </c>
      <c r="B612" s="69" t="s">
        <v>468</v>
      </c>
      <c r="C612" s="80" t="s">
        <v>1291</v>
      </c>
      <c r="D612" s="40">
        <v>12574000</v>
      </c>
      <c r="E612" s="61">
        <v>5280100</v>
      </c>
      <c r="F612" s="43">
        <f t="shared" si="9"/>
        <v>7293900</v>
      </c>
    </row>
    <row r="613" spans="1:6">
      <c r="A613" s="42" t="s">
        <v>555</v>
      </c>
      <c r="B613" s="69" t="s">
        <v>468</v>
      </c>
      <c r="C613" s="80" t="s">
        <v>1292</v>
      </c>
      <c r="D613" s="40">
        <v>2099000</v>
      </c>
      <c r="E613" s="61">
        <v>1269000</v>
      </c>
      <c r="F613" s="43">
        <f t="shared" si="9"/>
        <v>830000</v>
      </c>
    </row>
    <row r="614" spans="1:6">
      <c r="A614" s="42" t="s">
        <v>437</v>
      </c>
      <c r="B614" s="69" t="s">
        <v>468</v>
      </c>
      <c r="C614" s="80" t="s">
        <v>1293</v>
      </c>
      <c r="D614" s="40">
        <v>2099000</v>
      </c>
      <c r="E614" s="61">
        <v>1269000</v>
      </c>
      <c r="F614" s="43">
        <f t="shared" si="9"/>
        <v>830000</v>
      </c>
    </row>
    <row r="615" spans="1:6" ht="22.5">
      <c r="A615" s="42" t="s">
        <v>569</v>
      </c>
      <c r="B615" s="69" t="s">
        <v>468</v>
      </c>
      <c r="C615" s="80" t="s">
        <v>1294</v>
      </c>
      <c r="D615" s="40">
        <v>10475000</v>
      </c>
      <c r="E615" s="61">
        <v>4011100</v>
      </c>
      <c r="F615" s="43">
        <f t="shared" si="9"/>
        <v>6463900</v>
      </c>
    </row>
    <row r="616" spans="1:6">
      <c r="A616" s="42" t="s">
        <v>910</v>
      </c>
      <c r="B616" s="69" t="s">
        <v>468</v>
      </c>
      <c r="C616" s="80" t="s">
        <v>1295</v>
      </c>
      <c r="D616" s="40">
        <v>10475000</v>
      </c>
      <c r="E616" s="61">
        <v>4011100</v>
      </c>
      <c r="F616" s="43">
        <f t="shared" si="9"/>
        <v>6463900</v>
      </c>
    </row>
    <row r="617" spans="1:6" ht="45">
      <c r="A617" s="42" t="s">
        <v>1214</v>
      </c>
      <c r="B617" s="69" t="s">
        <v>468</v>
      </c>
      <c r="C617" s="80" t="s">
        <v>1296</v>
      </c>
      <c r="D617" s="40">
        <v>10475000</v>
      </c>
      <c r="E617" s="61">
        <v>4011100</v>
      </c>
      <c r="F617" s="43">
        <f t="shared" si="9"/>
        <v>6463900</v>
      </c>
    </row>
    <row r="618" spans="1:6" ht="67.5">
      <c r="A618" s="103" t="s">
        <v>1297</v>
      </c>
      <c r="B618" s="69" t="s">
        <v>468</v>
      </c>
      <c r="C618" s="80" t="s">
        <v>1298</v>
      </c>
      <c r="D618" s="40">
        <v>609200</v>
      </c>
      <c r="E618" s="61">
        <v>609130</v>
      </c>
      <c r="F618" s="43">
        <f t="shared" si="9"/>
        <v>70</v>
      </c>
    </row>
    <row r="619" spans="1:6">
      <c r="A619" s="42" t="s">
        <v>555</v>
      </c>
      <c r="B619" s="69" t="s">
        <v>468</v>
      </c>
      <c r="C619" s="80" t="s">
        <v>1299</v>
      </c>
      <c r="D619" s="40">
        <v>609200</v>
      </c>
      <c r="E619" s="61">
        <v>609130</v>
      </c>
      <c r="F619" s="43">
        <f t="shared" si="9"/>
        <v>70</v>
      </c>
    </row>
    <row r="620" spans="1:6">
      <c r="A620" s="42" t="s">
        <v>437</v>
      </c>
      <c r="B620" s="69" t="s">
        <v>468</v>
      </c>
      <c r="C620" s="80" t="s">
        <v>1300</v>
      </c>
      <c r="D620" s="40">
        <v>609200</v>
      </c>
      <c r="E620" s="61">
        <v>609130</v>
      </c>
      <c r="F620" s="43">
        <f t="shared" si="9"/>
        <v>70</v>
      </c>
    </row>
    <row r="621" spans="1:6" ht="67.5">
      <c r="A621" s="103" t="s">
        <v>1301</v>
      </c>
      <c r="B621" s="69" t="s">
        <v>468</v>
      </c>
      <c r="C621" s="80" t="s">
        <v>1302</v>
      </c>
      <c r="D621" s="40">
        <v>440400</v>
      </c>
      <c r="E621" s="61">
        <v>440307.68</v>
      </c>
      <c r="F621" s="43">
        <f t="shared" si="9"/>
        <v>92.320000000006985</v>
      </c>
    </row>
    <row r="622" spans="1:6">
      <c r="A622" s="42" t="s">
        <v>555</v>
      </c>
      <c r="B622" s="69" t="s">
        <v>468</v>
      </c>
      <c r="C622" s="80" t="s">
        <v>1303</v>
      </c>
      <c r="D622" s="40">
        <v>440400</v>
      </c>
      <c r="E622" s="61">
        <v>440307.68</v>
      </c>
      <c r="F622" s="43">
        <f t="shared" si="9"/>
        <v>92.320000000006985</v>
      </c>
    </row>
    <row r="623" spans="1:6">
      <c r="A623" s="42" t="s">
        <v>437</v>
      </c>
      <c r="B623" s="69" t="s">
        <v>468</v>
      </c>
      <c r="C623" s="80" t="s">
        <v>1304</v>
      </c>
      <c r="D623" s="40">
        <v>440400</v>
      </c>
      <c r="E623" s="61">
        <v>440307.68</v>
      </c>
      <c r="F623" s="43">
        <f t="shared" si="9"/>
        <v>92.320000000006985</v>
      </c>
    </row>
    <row r="624" spans="1:6" ht="67.5">
      <c r="A624" s="103" t="s">
        <v>1305</v>
      </c>
      <c r="B624" s="69" t="s">
        <v>468</v>
      </c>
      <c r="C624" s="80" t="s">
        <v>1306</v>
      </c>
      <c r="D624" s="40">
        <v>59700</v>
      </c>
      <c r="E624" s="61">
        <v>52525.760000000002</v>
      </c>
      <c r="F624" s="43">
        <f t="shared" si="9"/>
        <v>7174.239999999998</v>
      </c>
    </row>
    <row r="625" spans="1:6">
      <c r="A625" s="42" t="s">
        <v>555</v>
      </c>
      <c r="B625" s="69" t="s">
        <v>468</v>
      </c>
      <c r="C625" s="80" t="s">
        <v>1307</v>
      </c>
      <c r="D625" s="40">
        <v>59700</v>
      </c>
      <c r="E625" s="61">
        <v>52525.760000000002</v>
      </c>
      <c r="F625" s="43">
        <f t="shared" si="9"/>
        <v>7174.239999999998</v>
      </c>
    </row>
    <row r="626" spans="1:6">
      <c r="A626" s="42" t="s">
        <v>437</v>
      </c>
      <c r="B626" s="69" t="s">
        <v>468</v>
      </c>
      <c r="C626" s="80" t="s">
        <v>1308</v>
      </c>
      <c r="D626" s="40">
        <v>59700</v>
      </c>
      <c r="E626" s="61">
        <v>52525.760000000002</v>
      </c>
      <c r="F626" s="43">
        <f t="shared" si="9"/>
        <v>7174.239999999998</v>
      </c>
    </row>
    <row r="627" spans="1:6" ht="56.25">
      <c r="A627" s="42" t="s">
        <v>1309</v>
      </c>
      <c r="B627" s="69" t="s">
        <v>468</v>
      </c>
      <c r="C627" s="80" t="s">
        <v>1310</v>
      </c>
      <c r="D627" s="40">
        <v>873900</v>
      </c>
      <c r="E627" s="61">
        <v>873900</v>
      </c>
      <c r="F627" s="43" t="str">
        <f t="shared" si="9"/>
        <v>-</v>
      </c>
    </row>
    <row r="628" spans="1:6" ht="22.5">
      <c r="A628" s="42" t="s">
        <v>569</v>
      </c>
      <c r="B628" s="69" t="s">
        <v>468</v>
      </c>
      <c r="C628" s="80" t="s">
        <v>1311</v>
      </c>
      <c r="D628" s="40">
        <v>873900</v>
      </c>
      <c r="E628" s="61">
        <v>873900</v>
      </c>
      <c r="F628" s="43" t="str">
        <f t="shared" si="9"/>
        <v>-</v>
      </c>
    </row>
    <row r="629" spans="1:6">
      <c r="A629" s="42" t="s">
        <v>910</v>
      </c>
      <c r="B629" s="69" t="s">
        <v>468</v>
      </c>
      <c r="C629" s="80" t="s">
        <v>1312</v>
      </c>
      <c r="D629" s="40">
        <v>873900</v>
      </c>
      <c r="E629" s="61">
        <v>873900</v>
      </c>
      <c r="F629" s="43" t="str">
        <f t="shared" si="9"/>
        <v>-</v>
      </c>
    </row>
    <row r="630" spans="1:6" ht="45">
      <c r="A630" s="42" t="s">
        <v>1214</v>
      </c>
      <c r="B630" s="69" t="s">
        <v>468</v>
      </c>
      <c r="C630" s="80" t="s">
        <v>1313</v>
      </c>
      <c r="D630" s="40">
        <v>873900</v>
      </c>
      <c r="E630" s="61">
        <v>873900</v>
      </c>
      <c r="F630" s="43" t="str">
        <f t="shared" si="9"/>
        <v>-</v>
      </c>
    </row>
    <row r="631" spans="1:6">
      <c r="A631" s="42" t="s">
        <v>639</v>
      </c>
      <c r="B631" s="69" t="s">
        <v>468</v>
      </c>
      <c r="C631" s="80" t="s">
        <v>1314</v>
      </c>
      <c r="D631" s="40">
        <v>293328.5</v>
      </c>
      <c r="E631" s="61">
        <v>36960</v>
      </c>
      <c r="F631" s="43">
        <f t="shared" si="9"/>
        <v>256368.5</v>
      </c>
    </row>
    <row r="632" spans="1:6" ht="45">
      <c r="A632" s="42" t="s">
        <v>641</v>
      </c>
      <c r="B632" s="69" t="s">
        <v>468</v>
      </c>
      <c r="C632" s="80" t="s">
        <v>1315</v>
      </c>
      <c r="D632" s="40">
        <v>293328.5</v>
      </c>
      <c r="E632" s="61">
        <v>36960</v>
      </c>
      <c r="F632" s="43">
        <f t="shared" si="9"/>
        <v>256368.5</v>
      </c>
    </row>
    <row r="633" spans="1:6" ht="22.5">
      <c r="A633" s="42" t="s">
        <v>569</v>
      </c>
      <c r="B633" s="69" t="s">
        <v>468</v>
      </c>
      <c r="C633" s="80" t="s">
        <v>1316</v>
      </c>
      <c r="D633" s="40">
        <v>293328.5</v>
      </c>
      <c r="E633" s="61">
        <v>36960</v>
      </c>
      <c r="F633" s="43">
        <f t="shared" si="9"/>
        <v>256368.5</v>
      </c>
    </row>
    <row r="634" spans="1:6">
      <c r="A634" s="42" t="s">
        <v>910</v>
      </c>
      <c r="B634" s="69" t="s">
        <v>468</v>
      </c>
      <c r="C634" s="80" t="s">
        <v>1317</v>
      </c>
      <c r="D634" s="40">
        <v>293328.5</v>
      </c>
      <c r="E634" s="61">
        <v>36960</v>
      </c>
      <c r="F634" s="43">
        <f t="shared" si="9"/>
        <v>256368.5</v>
      </c>
    </row>
    <row r="635" spans="1:6">
      <c r="A635" s="42" t="s">
        <v>912</v>
      </c>
      <c r="B635" s="69" t="s">
        <v>468</v>
      </c>
      <c r="C635" s="80" t="s">
        <v>1318</v>
      </c>
      <c r="D635" s="40">
        <v>293328.5</v>
      </c>
      <c r="E635" s="61">
        <v>36960</v>
      </c>
      <c r="F635" s="43">
        <f t="shared" si="9"/>
        <v>256368.5</v>
      </c>
    </row>
    <row r="636" spans="1:6">
      <c r="A636" s="42" t="s">
        <v>1319</v>
      </c>
      <c r="B636" s="69" t="s">
        <v>468</v>
      </c>
      <c r="C636" s="80" t="s">
        <v>1320</v>
      </c>
      <c r="D636" s="40">
        <v>5842400</v>
      </c>
      <c r="E636" s="61">
        <v>4599677.99</v>
      </c>
      <c r="F636" s="43">
        <f t="shared" si="9"/>
        <v>1242722.0099999998</v>
      </c>
    </row>
    <row r="637" spans="1:6" ht="22.5">
      <c r="A637" s="42" t="s">
        <v>617</v>
      </c>
      <c r="B637" s="69" t="s">
        <v>468</v>
      </c>
      <c r="C637" s="80" t="s">
        <v>1321</v>
      </c>
      <c r="D637" s="40">
        <v>5842400</v>
      </c>
      <c r="E637" s="61">
        <v>4599677.99</v>
      </c>
      <c r="F637" s="43">
        <f t="shared" si="9"/>
        <v>1242722.0099999998</v>
      </c>
    </row>
    <row r="638" spans="1:6" ht="56.25">
      <c r="A638" s="42" t="s">
        <v>1322</v>
      </c>
      <c r="B638" s="69" t="s">
        <v>468</v>
      </c>
      <c r="C638" s="80" t="s">
        <v>1323</v>
      </c>
      <c r="D638" s="40">
        <v>2431600</v>
      </c>
      <c r="E638" s="61">
        <v>1604116.38</v>
      </c>
      <c r="F638" s="43">
        <f t="shared" si="9"/>
        <v>827483.62000000011</v>
      </c>
    </row>
    <row r="639" spans="1:6" ht="56.25">
      <c r="A639" s="42" t="s">
        <v>480</v>
      </c>
      <c r="B639" s="69" t="s">
        <v>468</v>
      </c>
      <c r="C639" s="80" t="s">
        <v>1324</v>
      </c>
      <c r="D639" s="40">
        <v>2431600</v>
      </c>
      <c r="E639" s="61">
        <v>1604116.38</v>
      </c>
      <c r="F639" s="43">
        <f t="shared" si="9"/>
        <v>827483.62000000011</v>
      </c>
    </row>
    <row r="640" spans="1:6" ht="22.5">
      <c r="A640" s="42" t="s">
        <v>482</v>
      </c>
      <c r="B640" s="69" t="s">
        <v>468</v>
      </c>
      <c r="C640" s="80" t="s">
        <v>1325</v>
      </c>
      <c r="D640" s="40">
        <v>2431600</v>
      </c>
      <c r="E640" s="61">
        <v>1604116.38</v>
      </c>
      <c r="F640" s="43">
        <f t="shared" si="9"/>
        <v>827483.62000000011</v>
      </c>
    </row>
    <row r="641" spans="1:6" ht="22.5">
      <c r="A641" s="42" t="s">
        <v>484</v>
      </c>
      <c r="B641" s="69" t="s">
        <v>468</v>
      </c>
      <c r="C641" s="80" t="s">
        <v>1326</v>
      </c>
      <c r="D641" s="40">
        <v>1666400</v>
      </c>
      <c r="E641" s="61">
        <v>1145270.6599999999</v>
      </c>
      <c r="F641" s="43">
        <f t="shared" si="9"/>
        <v>521129.34000000008</v>
      </c>
    </row>
    <row r="642" spans="1:6" ht="33.75">
      <c r="A642" s="42" t="s">
        <v>486</v>
      </c>
      <c r="B642" s="69" t="s">
        <v>468</v>
      </c>
      <c r="C642" s="80" t="s">
        <v>1327</v>
      </c>
      <c r="D642" s="40">
        <v>239300</v>
      </c>
      <c r="E642" s="61">
        <v>113739.91</v>
      </c>
      <c r="F642" s="43">
        <f t="shared" si="9"/>
        <v>125560.09</v>
      </c>
    </row>
    <row r="643" spans="1:6" ht="33.75">
      <c r="A643" s="42" t="s">
        <v>488</v>
      </c>
      <c r="B643" s="69" t="s">
        <v>468</v>
      </c>
      <c r="C643" s="80" t="s">
        <v>1328</v>
      </c>
      <c r="D643" s="40">
        <v>525900</v>
      </c>
      <c r="E643" s="61">
        <v>345105.81</v>
      </c>
      <c r="F643" s="43">
        <f t="shared" si="9"/>
        <v>180794.19</v>
      </c>
    </row>
    <row r="644" spans="1:6" ht="56.25">
      <c r="A644" s="42" t="s">
        <v>1329</v>
      </c>
      <c r="B644" s="69" t="s">
        <v>468</v>
      </c>
      <c r="C644" s="80" t="s">
        <v>1330</v>
      </c>
      <c r="D644" s="40">
        <v>234600</v>
      </c>
      <c r="E644" s="61">
        <v>95561.61</v>
      </c>
      <c r="F644" s="43">
        <f t="shared" si="9"/>
        <v>139038.39000000001</v>
      </c>
    </row>
    <row r="645" spans="1:6" ht="22.5">
      <c r="A645" s="42" t="s">
        <v>495</v>
      </c>
      <c r="B645" s="69" t="s">
        <v>468</v>
      </c>
      <c r="C645" s="80" t="s">
        <v>1331</v>
      </c>
      <c r="D645" s="40">
        <v>230600</v>
      </c>
      <c r="E645" s="61">
        <v>94661.61</v>
      </c>
      <c r="F645" s="43">
        <f t="shared" si="9"/>
        <v>135938.39000000001</v>
      </c>
    </row>
    <row r="646" spans="1:6" ht="22.5">
      <c r="A646" s="42" t="s">
        <v>497</v>
      </c>
      <c r="B646" s="69" t="s">
        <v>468</v>
      </c>
      <c r="C646" s="80" t="s">
        <v>1332</v>
      </c>
      <c r="D646" s="40">
        <v>230600</v>
      </c>
      <c r="E646" s="61">
        <v>94661.61</v>
      </c>
      <c r="F646" s="43">
        <f t="shared" si="9"/>
        <v>135938.39000000001</v>
      </c>
    </row>
    <row r="647" spans="1:6" ht="22.5">
      <c r="A647" s="42" t="s">
        <v>499</v>
      </c>
      <c r="B647" s="69" t="s">
        <v>468</v>
      </c>
      <c r="C647" s="80" t="s">
        <v>1333</v>
      </c>
      <c r="D647" s="40">
        <v>230600</v>
      </c>
      <c r="E647" s="61">
        <v>94661.61</v>
      </c>
      <c r="F647" s="43">
        <f t="shared" si="9"/>
        <v>135938.39000000001</v>
      </c>
    </row>
    <row r="648" spans="1:6">
      <c r="A648" s="42" t="s">
        <v>501</v>
      </c>
      <c r="B648" s="69" t="s">
        <v>468</v>
      </c>
      <c r="C648" s="80" t="s">
        <v>1334</v>
      </c>
      <c r="D648" s="40">
        <v>4000</v>
      </c>
      <c r="E648" s="61">
        <v>900</v>
      </c>
      <c r="F648" s="43">
        <f t="shared" si="9"/>
        <v>3100</v>
      </c>
    </row>
    <row r="649" spans="1:6">
      <c r="A649" s="42" t="s">
        <v>503</v>
      </c>
      <c r="B649" s="69" t="s">
        <v>468</v>
      </c>
      <c r="C649" s="80" t="s">
        <v>1335</v>
      </c>
      <c r="D649" s="40">
        <v>4000</v>
      </c>
      <c r="E649" s="61">
        <v>900</v>
      </c>
      <c r="F649" s="43">
        <f t="shared" si="9"/>
        <v>3100</v>
      </c>
    </row>
    <row r="650" spans="1:6">
      <c r="A650" s="42" t="s">
        <v>505</v>
      </c>
      <c r="B650" s="69" t="s">
        <v>468</v>
      </c>
      <c r="C650" s="80" t="s">
        <v>1336</v>
      </c>
      <c r="D650" s="40">
        <v>4000</v>
      </c>
      <c r="E650" s="61">
        <v>900</v>
      </c>
      <c r="F650" s="43">
        <f t="shared" si="9"/>
        <v>3100</v>
      </c>
    </row>
    <row r="651" spans="1:6" ht="56.25">
      <c r="A651" s="42" t="s">
        <v>1337</v>
      </c>
      <c r="B651" s="69" t="s">
        <v>468</v>
      </c>
      <c r="C651" s="80" t="s">
        <v>1338</v>
      </c>
      <c r="D651" s="40">
        <v>3176200</v>
      </c>
      <c r="E651" s="61">
        <v>2900000</v>
      </c>
      <c r="F651" s="43">
        <f t="shared" si="9"/>
        <v>276200</v>
      </c>
    </row>
    <row r="652" spans="1:6" ht="22.5">
      <c r="A652" s="42" t="s">
        <v>569</v>
      </c>
      <c r="B652" s="69" t="s">
        <v>468</v>
      </c>
      <c r="C652" s="80" t="s">
        <v>1339</v>
      </c>
      <c r="D652" s="40">
        <v>3176200</v>
      </c>
      <c r="E652" s="61">
        <v>2900000</v>
      </c>
      <c r="F652" s="43">
        <f t="shared" si="9"/>
        <v>276200</v>
      </c>
    </row>
    <row r="653" spans="1:6">
      <c r="A653" s="42" t="s">
        <v>910</v>
      </c>
      <c r="B653" s="69" t="s">
        <v>468</v>
      </c>
      <c r="C653" s="80" t="s">
        <v>1340</v>
      </c>
      <c r="D653" s="40">
        <v>3176200</v>
      </c>
      <c r="E653" s="61">
        <v>2900000</v>
      </c>
      <c r="F653" s="43">
        <f t="shared" si="9"/>
        <v>276200</v>
      </c>
    </row>
    <row r="654" spans="1:6" ht="45">
      <c r="A654" s="42" t="s">
        <v>1214</v>
      </c>
      <c r="B654" s="69" t="s">
        <v>468</v>
      </c>
      <c r="C654" s="80" t="s">
        <v>1341</v>
      </c>
      <c r="D654" s="40">
        <v>3176200</v>
      </c>
      <c r="E654" s="61">
        <v>2900000</v>
      </c>
      <c r="F654" s="43">
        <f t="shared" si="9"/>
        <v>276200</v>
      </c>
    </row>
    <row r="655" spans="1:6" ht="22.5">
      <c r="A655" s="42" t="s">
        <v>1342</v>
      </c>
      <c r="B655" s="69" t="s">
        <v>468</v>
      </c>
      <c r="C655" s="80" t="s">
        <v>1343</v>
      </c>
      <c r="D655" s="40">
        <v>481068900</v>
      </c>
      <c r="E655" s="61">
        <v>383320630.47000003</v>
      </c>
      <c r="F655" s="43">
        <f t="shared" ref="F655:F718" si="10">IF(OR(D655="-",E655=D655),"-",D655-IF(E655="-",0,E655))</f>
        <v>97748269.529999971</v>
      </c>
    </row>
    <row r="656" spans="1:6">
      <c r="A656" s="42" t="s">
        <v>472</v>
      </c>
      <c r="B656" s="69" t="s">
        <v>468</v>
      </c>
      <c r="C656" s="80" t="s">
        <v>1344</v>
      </c>
      <c r="D656" s="40">
        <v>93200</v>
      </c>
      <c r="E656" s="61">
        <v>79068.41</v>
      </c>
      <c r="F656" s="43">
        <f t="shared" si="10"/>
        <v>14131.589999999997</v>
      </c>
    </row>
    <row r="657" spans="1:6">
      <c r="A657" s="42" t="s">
        <v>544</v>
      </c>
      <c r="B657" s="69" t="s">
        <v>468</v>
      </c>
      <c r="C657" s="80" t="s">
        <v>1345</v>
      </c>
      <c r="D657" s="40">
        <v>93200</v>
      </c>
      <c r="E657" s="61">
        <v>79068.41</v>
      </c>
      <c r="F657" s="43">
        <f t="shared" si="10"/>
        <v>14131.589999999997</v>
      </c>
    </row>
    <row r="658" spans="1:6" ht="33.75">
      <c r="A658" s="42" t="s">
        <v>1346</v>
      </c>
      <c r="B658" s="69" t="s">
        <v>468</v>
      </c>
      <c r="C658" s="80" t="s">
        <v>1347</v>
      </c>
      <c r="D658" s="40">
        <v>1500</v>
      </c>
      <c r="E658" s="61">
        <v>1307.68</v>
      </c>
      <c r="F658" s="43">
        <f t="shared" si="10"/>
        <v>192.31999999999994</v>
      </c>
    </row>
    <row r="659" spans="1:6" ht="67.5">
      <c r="A659" s="42" t="s">
        <v>1348</v>
      </c>
      <c r="B659" s="69" t="s">
        <v>468</v>
      </c>
      <c r="C659" s="80" t="s">
        <v>1349</v>
      </c>
      <c r="D659" s="40">
        <v>1500</v>
      </c>
      <c r="E659" s="61">
        <v>1307.68</v>
      </c>
      <c r="F659" s="43">
        <f t="shared" si="10"/>
        <v>192.31999999999994</v>
      </c>
    </row>
    <row r="660" spans="1:6">
      <c r="A660" s="42" t="s">
        <v>501</v>
      </c>
      <c r="B660" s="69" t="s">
        <v>468</v>
      </c>
      <c r="C660" s="80" t="s">
        <v>1350</v>
      </c>
      <c r="D660" s="40">
        <v>1500</v>
      </c>
      <c r="E660" s="61">
        <v>1307.68</v>
      </c>
      <c r="F660" s="43">
        <f t="shared" si="10"/>
        <v>192.31999999999994</v>
      </c>
    </row>
    <row r="661" spans="1:6">
      <c r="A661" s="42" t="s">
        <v>503</v>
      </c>
      <c r="B661" s="69" t="s">
        <v>468</v>
      </c>
      <c r="C661" s="80" t="s">
        <v>1351</v>
      </c>
      <c r="D661" s="40">
        <v>1500</v>
      </c>
      <c r="E661" s="61">
        <v>1307.68</v>
      </c>
      <c r="F661" s="43">
        <f t="shared" si="10"/>
        <v>192.31999999999994</v>
      </c>
    </row>
    <row r="662" spans="1:6" ht="22.5">
      <c r="A662" s="42" t="s">
        <v>636</v>
      </c>
      <c r="B662" s="69" t="s">
        <v>468</v>
      </c>
      <c r="C662" s="80" t="s">
        <v>1352</v>
      </c>
      <c r="D662" s="40">
        <v>830</v>
      </c>
      <c r="E662" s="61">
        <v>641</v>
      </c>
      <c r="F662" s="43">
        <f t="shared" si="10"/>
        <v>189</v>
      </c>
    </row>
    <row r="663" spans="1:6">
      <c r="A663" s="42" t="s">
        <v>507</v>
      </c>
      <c r="B663" s="69" t="s">
        <v>468</v>
      </c>
      <c r="C663" s="80" t="s">
        <v>1353</v>
      </c>
      <c r="D663" s="40">
        <v>670</v>
      </c>
      <c r="E663" s="61">
        <v>666.68</v>
      </c>
      <c r="F663" s="43">
        <f t="shared" si="10"/>
        <v>3.32000000000005</v>
      </c>
    </row>
    <row r="664" spans="1:6">
      <c r="A664" s="42" t="s">
        <v>646</v>
      </c>
      <c r="B664" s="69" t="s">
        <v>468</v>
      </c>
      <c r="C664" s="80" t="s">
        <v>1354</v>
      </c>
      <c r="D664" s="40">
        <v>91700</v>
      </c>
      <c r="E664" s="61">
        <v>77760.73</v>
      </c>
      <c r="F664" s="43">
        <f t="shared" si="10"/>
        <v>13939.270000000004</v>
      </c>
    </row>
    <row r="665" spans="1:6" ht="45">
      <c r="A665" s="42" t="s">
        <v>654</v>
      </c>
      <c r="B665" s="69" t="s">
        <v>468</v>
      </c>
      <c r="C665" s="80" t="s">
        <v>1355</v>
      </c>
      <c r="D665" s="40">
        <v>91700</v>
      </c>
      <c r="E665" s="61">
        <v>77760.73</v>
      </c>
      <c r="F665" s="43">
        <f t="shared" si="10"/>
        <v>13939.270000000004</v>
      </c>
    </row>
    <row r="666" spans="1:6" ht="56.25">
      <c r="A666" s="42" t="s">
        <v>480</v>
      </c>
      <c r="B666" s="69" t="s">
        <v>468</v>
      </c>
      <c r="C666" s="80" t="s">
        <v>1356</v>
      </c>
      <c r="D666" s="40">
        <v>91700</v>
      </c>
      <c r="E666" s="61">
        <v>77760.73</v>
      </c>
      <c r="F666" s="43">
        <f t="shared" si="10"/>
        <v>13939.270000000004</v>
      </c>
    </row>
    <row r="667" spans="1:6" ht="22.5">
      <c r="A667" s="42" t="s">
        <v>482</v>
      </c>
      <c r="B667" s="69" t="s">
        <v>468</v>
      </c>
      <c r="C667" s="80" t="s">
        <v>1357</v>
      </c>
      <c r="D667" s="40">
        <v>91700</v>
      </c>
      <c r="E667" s="61">
        <v>77760.73</v>
      </c>
      <c r="F667" s="43">
        <f t="shared" si="10"/>
        <v>13939.270000000004</v>
      </c>
    </row>
    <row r="668" spans="1:6" ht="22.5">
      <c r="A668" s="42" t="s">
        <v>484</v>
      </c>
      <c r="B668" s="69" t="s">
        <v>468</v>
      </c>
      <c r="C668" s="80" t="s">
        <v>1358</v>
      </c>
      <c r="D668" s="40">
        <v>70400</v>
      </c>
      <c r="E668" s="61">
        <v>59724</v>
      </c>
      <c r="F668" s="43">
        <f t="shared" si="10"/>
        <v>10676</v>
      </c>
    </row>
    <row r="669" spans="1:6" ht="33.75">
      <c r="A669" s="42" t="s">
        <v>488</v>
      </c>
      <c r="B669" s="69" t="s">
        <v>468</v>
      </c>
      <c r="C669" s="80" t="s">
        <v>1359</v>
      </c>
      <c r="D669" s="40">
        <v>21300</v>
      </c>
      <c r="E669" s="61">
        <v>18036.73</v>
      </c>
      <c r="F669" s="43">
        <f t="shared" si="10"/>
        <v>3263.2700000000004</v>
      </c>
    </row>
    <row r="670" spans="1:6">
      <c r="A670" s="42" t="s">
        <v>1199</v>
      </c>
      <c r="B670" s="69" t="s">
        <v>468</v>
      </c>
      <c r="C670" s="80" t="s">
        <v>1360</v>
      </c>
      <c r="D670" s="40">
        <v>462518600</v>
      </c>
      <c r="E670" s="61">
        <v>370600821.25999999</v>
      </c>
      <c r="F670" s="43">
        <f t="shared" si="10"/>
        <v>91917778.74000001</v>
      </c>
    </row>
    <row r="671" spans="1:6">
      <c r="A671" s="42" t="s">
        <v>1361</v>
      </c>
      <c r="B671" s="69" t="s">
        <v>468</v>
      </c>
      <c r="C671" s="80" t="s">
        <v>1362</v>
      </c>
      <c r="D671" s="40">
        <v>129753200</v>
      </c>
      <c r="E671" s="61">
        <v>104107738.41</v>
      </c>
      <c r="F671" s="43">
        <f t="shared" si="10"/>
        <v>25645461.590000004</v>
      </c>
    </row>
    <row r="672" spans="1:6" ht="22.5">
      <c r="A672" s="42" t="s">
        <v>1363</v>
      </c>
      <c r="B672" s="69" t="s">
        <v>468</v>
      </c>
      <c r="C672" s="80" t="s">
        <v>1364</v>
      </c>
      <c r="D672" s="40">
        <v>127870100</v>
      </c>
      <c r="E672" s="61">
        <v>102702601.44</v>
      </c>
      <c r="F672" s="43">
        <f t="shared" si="10"/>
        <v>25167498.560000002</v>
      </c>
    </row>
    <row r="673" spans="1:6" ht="67.5">
      <c r="A673" s="42" t="s">
        <v>1365</v>
      </c>
      <c r="B673" s="69" t="s">
        <v>468</v>
      </c>
      <c r="C673" s="80" t="s">
        <v>1366</v>
      </c>
      <c r="D673" s="40">
        <v>53032500</v>
      </c>
      <c r="E673" s="61">
        <v>44009650</v>
      </c>
      <c r="F673" s="43">
        <f t="shared" si="10"/>
        <v>9022850</v>
      </c>
    </row>
    <row r="674" spans="1:6" ht="22.5">
      <c r="A674" s="42" t="s">
        <v>569</v>
      </c>
      <c r="B674" s="69" t="s">
        <v>468</v>
      </c>
      <c r="C674" s="80" t="s">
        <v>1367</v>
      </c>
      <c r="D674" s="40">
        <v>53032500</v>
      </c>
      <c r="E674" s="61">
        <v>44009650</v>
      </c>
      <c r="F674" s="43">
        <f t="shared" si="10"/>
        <v>9022850</v>
      </c>
    </row>
    <row r="675" spans="1:6">
      <c r="A675" s="42" t="s">
        <v>910</v>
      </c>
      <c r="B675" s="69" t="s">
        <v>468</v>
      </c>
      <c r="C675" s="80" t="s">
        <v>1368</v>
      </c>
      <c r="D675" s="40">
        <v>53032500</v>
      </c>
      <c r="E675" s="61">
        <v>44009650</v>
      </c>
      <c r="F675" s="43">
        <f t="shared" si="10"/>
        <v>9022850</v>
      </c>
    </row>
    <row r="676" spans="1:6" ht="45">
      <c r="A676" s="42" t="s">
        <v>1214</v>
      </c>
      <c r="B676" s="69" t="s">
        <v>468</v>
      </c>
      <c r="C676" s="80" t="s">
        <v>1369</v>
      </c>
      <c r="D676" s="40">
        <v>53032500</v>
      </c>
      <c r="E676" s="61">
        <v>44009650</v>
      </c>
      <c r="F676" s="43">
        <f t="shared" si="10"/>
        <v>9022850</v>
      </c>
    </row>
    <row r="677" spans="1:6" ht="67.5">
      <c r="A677" s="103" t="s">
        <v>1370</v>
      </c>
      <c r="B677" s="69" t="s">
        <v>468</v>
      </c>
      <c r="C677" s="80" t="s">
        <v>1371</v>
      </c>
      <c r="D677" s="40">
        <v>128800</v>
      </c>
      <c r="E677" s="61" t="s">
        <v>55</v>
      </c>
      <c r="F677" s="43">
        <f t="shared" si="10"/>
        <v>128800</v>
      </c>
    </row>
    <row r="678" spans="1:6" ht="22.5">
      <c r="A678" s="42" t="s">
        <v>495</v>
      </c>
      <c r="B678" s="69" t="s">
        <v>468</v>
      </c>
      <c r="C678" s="80" t="s">
        <v>1372</v>
      </c>
      <c r="D678" s="40">
        <v>128800</v>
      </c>
      <c r="E678" s="61" t="s">
        <v>55</v>
      </c>
      <c r="F678" s="43">
        <f t="shared" si="10"/>
        <v>128800</v>
      </c>
    </row>
    <row r="679" spans="1:6" ht="22.5">
      <c r="A679" s="42" t="s">
        <v>497</v>
      </c>
      <c r="B679" s="69" t="s">
        <v>468</v>
      </c>
      <c r="C679" s="80" t="s">
        <v>1373</v>
      </c>
      <c r="D679" s="40">
        <v>128800</v>
      </c>
      <c r="E679" s="61" t="s">
        <v>55</v>
      </c>
      <c r="F679" s="43">
        <f t="shared" si="10"/>
        <v>128800</v>
      </c>
    </row>
    <row r="680" spans="1:6" ht="22.5">
      <c r="A680" s="42" t="s">
        <v>499</v>
      </c>
      <c r="B680" s="69" t="s">
        <v>468</v>
      </c>
      <c r="C680" s="80" t="s">
        <v>1374</v>
      </c>
      <c r="D680" s="40">
        <v>128800</v>
      </c>
      <c r="E680" s="61" t="s">
        <v>55</v>
      </c>
      <c r="F680" s="43">
        <f t="shared" si="10"/>
        <v>128800</v>
      </c>
    </row>
    <row r="681" spans="1:6" ht="56.25">
      <c r="A681" s="42" t="s">
        <v>1375</v>
      </c>
      <c r="B681" s="69" t="s">
        <v>468</v>
      </c>
      <c r="C681" s="80" t="s">
        <v>1376</v>
      </c>
      <c r="D681" s="40">
        <v>197200</v>
      </c>
      <c r="E681" s="61">
        <v>188903.31</v>
      </c>
      <c r="F681" s="43">
        <f t="shared" si="10"/>
        <v>8296.6900000000023</v>
      </c>
    </row>
    <row r="682" spans="1:6" ht="22.5">
      <c r="A682" s="42" t="s">
        <v>569</v>
      </c>
      <c r="B682" s="69" t="s">
        <v>468</v>
      </c>
      <c r="C682" s="80" t="s">
        <v>1377</v>
      </c>
      <c r="D682" s="40">
        <v>197200</v>
      </c>
      <c r="E682" s="61">
        <v>188903.31</v>
      </c>
      <c r="F682" s="43">
        <f t="shared" si="10"/>
        <v>8296.6900000000023</v>
      </c>
    </row>
    <row r="683" spans="1:6">
      <c r="A683" s="42" t="s">
        <v>910</v>
      </c>
      <c r="B683" s="69" t="s">
        <v>468</v>
      </c>
      <c r="C683" s="80" t="s">
        <v>1378</v>
      </c>
      <c r="D683" s="40">
        <v>197200</v>
      </c>
      <c r="E683" s="61">
        <v>188903.31</v>
      </c>
      <c r="F683" s="43">
        <f t="shared" si="10"/>
        <v>8296.6900000000023</v>
      </c>
    </row>
    <row r="684" spans="1:6">
      <c r="A684" s="42" t="s">
        <v>912</v>
      </c>
      <c r="B684" s="69" t="s">
        <v>468</v>
      </c>
      <c r="C684" s="80" t="s">
        <v>1379</v>
      </c>
      <c r="D684" s="40">
        <v>197200</v>
      </c>
      <c r="E684" s="61">
        <v>188903.31</v>
      </c>
      <c r="F684" s="43">
        <f t="shared" si="10"/>
        <v>8296.6900000000023</v>
      </c>
    </row>
    <row r="685" spans="1:6" ht="45">
      <c r="A685" s="42" t="s">
        <v>1380</v>
      </c>
      <c r="B685" s="69" t="s">
        <v>468</v>
      </c>
      <c r="C685" s="80" t="s">
        <v>1381</v>
      </c>
      <c r="D685" s="40">
        <v>250000</v>
      </c>
      <c r="E685" s="61" t="s">
        <v>55</v>
      </c>
      <c r="F685" s="43">
        <f t="shared" si="10"/>
        <v>250000</v>
      </c>
    </row>
    <row r="686" spans="1:6" ht="22.5">
      <c r="A686" s="42" t="s">
        <v>569</v>
      </c>
      <c r="B686" s="69" t="s">
        <v>468</v>
      </c>
      <c r="C686" s="80" t="s">
        <v>1382</v>
      </c>
      <c r="D686" s="40">
        <v>250000</v>
      </c>
      <c r="E686" s="61" t="s">
        <v>55</v>
      </c>
      <c r="F686" s="43">
        <f t="shared" si="10"/>
        <v>250000</v>
      </c>
    </row>
    <row r="687" spans="1:6">
      <c r="A687" s="42" t="s">
        <v>910</v>
      </c>
      <c r="B687" s="69" t="s">
        <v>468</v>
      </c>
      <c r="C687" s="80" t="s">
        <v>1383</v>
      </c>
      <c r="D687" s="40">
        <v>250000</v>
      </c>
      <c r="E687" s="61" t="s">
        <v>55</v>
      </c>
      <c r="F687" s="43">
        <f t="shared" si="10"/>
        <v>250000</v>
      </c>
    </row>
    <row r="688" spans="1:6">
      <c r="A688" s="42" t="s">
        <v>912</v>
      </c>
      <c r="B688" s="69" t="s">
        <v>468</v>
      </c>
      <c r="C688" s="80" t="s">
        <v>1384</v>
      </c>
      <c r="D688" s="40">
        <v>250000</v>
      </c>
      <c r="E688" s="61" t="s">
        <v>55</v>
      </c>
      <c r="F688" s="43">
        <f t="shared" si="10"/>
        <v>250000</v>
      </c>
    </row>
    <row r="689" spans="1:6" ht="56.25">
      <c r="A689" s="42" t="s">
        <v>1385</v>
      </c>
      <c r="B689" s="69" t="s">
        <v>468</v>
      </c>
      <c r="C689" s="80" t="s">
        <v>1386</v>
      </c>
      <c r="D689" s="40">
        <v>472800</v>
      </c>
      <c r="E689" s="61">
        <v>448418.13</v>
      </c>
      <c r="F689" s="43">
        <f t="shared" si="10"/>
        <v>24381.869999999995</v>
      </c>
    </row>
    <row r="690" spans="1:6" ht="22.5">
      <c r="A690" s="42" t="s">
        <v>569</v>
      </c>
      <c r="B690" s="69" t="s">
        <v>468</v>
      </c>
      <c r="C690" s="80" t="s">
        <v>1387</v>
      </c>
      <c r="D690" s="40">
        <v>472800</v>
      </c>
      <c r="E690" s="61">
        <v>448418.13</v>
      </c>
      <c r="F690" s="43">
        <f t="shared" si="10"/>
        <v>24381.869999999995</v>
      </c>
    </row>
    <row r="691" spans="1:6">
      <c r="A691" s="42" t="s">
        <v>910</v>
      </c>
      <c r="B691" s="69" t="s">
        <v>468</v>
      </c>
      <c r="C691" s="80" t="s">
        <v>1388</v>
      </c>
      <c r="D691" s="40">
        <v>472800</v>
      </c>
      <c r="E691" s="61">
        <v>448418.13</v>
      </c>
      <c r="F691" s="43">
        <f t="shared" si="10"/>
        <v>24381.869999999995</v>
      </c>
    </row>
    <row r="692" spans="1:6">
      <c r="A692" s="42" t="s">
        <v>912</v>
      </c>
      <c r="B692" s="69" t="s">
        <v>468</v>
      </c>
      <c r="C692" s="80" t="s">
        <v>1389</v>
      </c>
      <c r="D692" s="40">
        <v>472800</v>
      </c>
      <c r="E692" s="61">
        <v>448418.13</v>
      </c>
      <c r="F692" s="43">
        <f t="shared" si="10"/>
        <v>24381.869999999995</v>
      </c>
    </row>
    <row r="693" spans="1:6" ht="56.25">
      <c r="A693" s="42" t="s">
        <v>1390</v>
      </c>
      <c r="B693" s="69" t="s">
        <v>468</v>
      </c>
      <c r="C693" s="80" t="s">
        <v>1391</v>
      </c>
      <c r="D693" s="40">
        <v>300000</v>
      </c>
      <c r="E693" s="61">
        <v>285930</v>
      </c>
      <c r="F693" s="43">
        <f t="shared" si="10"/>
        <v>14070</v>
      </c>
    </row>
    <row r="694" spans="1:6" ht="22.5">
      <c r="A694" s="42" t="s">
        <v>569</v>
      </c>
      <c r="B694" s="69" t="s">
        <v>468</v>
      </c>
      <c r="C694" s="80" t="s">
        <v>1392</v>
      </c>
      <c r="D694" s="40">
        <v>300000</v>
      </c>
      <c r="E694" s="61">
        <v>285930</v>
      </c>
      <c r="F694" s="43">
        <f t="shared" si="10"/>
        <v>14070</v>
      </c>
    </row>
    <row r="695" spans="1:6">
      <c r="A695" s="42" t="s">
        <v>910</v>
      </c>
      <c r="B695" s="69" t="s">
        <v>468</v>
      </c>
      <c r="C695" s="80" t="s">
        <v>1393</v>
      </c>
      <c r="D695" s="40">
        <v>300000</v>
      </c>
      <c r="E695" s="61">
        <v>285930</v>
      </c>
      <c r="F695" s="43">
        <f t="shared" si="10"/>
        <v>14070</v>
      </c>
    </row>
    <row r="696" spans="1:6">
      <c r="A696" s="42" t="s">
        <v>912</v>
      </c>
      <c r="B696" s="69" t="s">
        <v>468</v>
      </c>
      <c r="C696" s="80" t="s">
        <v>1394</v>
      </c>
      <c r="D696" s="40">
        <v>300000</v>
      </c>
      <c r="E696" s="61">
        <v>285930</v>
      </c>
      <c r="F696" s="43">
        <f t="shared" si="10"/>
        <v>14070</v>
      </c>
    </row>
    <row r="697" spans="1:6" ht="123.75">
      <c r="A697" s="103" t="s">
        <v>1395</v>
      </c>
      <c r="B697" s="69" t="s">
        <v>468</v>
      </c>
      <c r="C697" s="80" t="s">
        <v>1396</v>
      </c>
      <c r="D697" s="40">
        <v>73488800</v>
      </c>
      <c r="E697" s="61">
        <v>57769700</v>
      </c>
      <c r="F697" s="43">
        <f t="shared" si="10"/>
        <v>15719100</v>
      </c>
    </row>
    <row r="698" spans="1:6" ht="22.5">
      <c r="A698" s="42" t="s">
        <v>569</v>
      </c>
      <c r="B698" s="69" t="s">
        <v>468</v>
      </c>
      <c r="C698" s="80" t="s">
        <v>1397</v>
      </c>
      <c r="D698" s="40">
        <v>73488800</v>
      </c>
      <c r="E698" s="61">
        <v>57769700</v>
      </c>
      <c r="F698" s="43">
        <f t="shared" si="10"/>
        <v>15719100</v>
      </c>
    </row>
    <row r="699" spans="1:6">
      <c r="A699" s="42" t="s">
        <v>910</v>
      </c>
      <c r="B699" s="69" t="s">
        <v>468</v>
      </c>
      <c r="C699" s="80" t="s">
        <v>1398</v>
      </c>
      <c r="D699" s="40">
        <v>73488800</v>
      </c>
      <c r="E699" s="61">
        <v>57769700</v>
      </c>
      <c r="F699" s="43">
        <f t="shared" si="10"/>
        <v>15719100</v>
      </c>
    </row>
    <row r="700" spans="1:6" ht="45">
      <c r="A700" s="42" t="s">
        <v>1214</v>
      </c>
      <c r="B700" s="69" t="s">
        <v>468</v>
      </c>
      <c r="C700" s="80" t="s">
        <v>1399</v>
      </c>
      <c r="D700" s="40">
        <v>73488800</v>
      </c>
      <c r="E700" s="61">
        <v>57769700</v>
      </c>
      <c r="F700" s="43">
        <f t="shared" si="10"/>
        <v>15719100</v>
      </c>
    </row>
    <row r="701" spans="1:6" ht="22.5">
      <c r="A701" s="42" t="s">
        <v>956</v>
      </c>
      <c r="B701" s="69" t="s">
        <v>468</v>
      </c>
      <c r="C701" s="80" t="s">
        <v>1400</v>
      </c>
      <c r="D701" s="40">
        <v>585000</v>
      </c>
      <c r="E701" s="61">
        <v>584897</v>
      </c>
      <c r="F701" s="43">
        <f t="shared" si="10"/>
        <v>103</v>
      </c>
    </row>
    <row r="702" spans="1:6" ht="67.5">
      <c r="A702" s="103" t="s">
        <v>958</v>
      </c>
      <c r="B702" s="69" t="s">
        <v>468</v>
      </c>
      <c r="C702" s="80" t="s">
        <v>1401</v>
      </c>
      <c r="D702" s="40">
        <v>585000</v>
      </c>
      <c r="E702" s="61">
        <v>584897</v>
      </c>
      <c r="F702" s="43">
        <f t="shared" si="10"/>
        <v>103</v>
      </c>
    </row>
    <row r="703" spans="1:6" ht="22.5">
      <c r="A703" s="42" t="s">
        <v>569</v>
      </c>
      <c r="B703" s="69" t="s">
        <v>468</v>
      </c>
      <c r="C703" s="80" t="s">
        <v>1402</v>
      </c>
      <c r="D703" s="40">
        <v>585000</v>
      </c>
      <c r="E703" s="61">
        <v>584897</v>
      </c>
      <c r="F703" s="43">
        <f t="shared" si="10"/>
        <v>103</v>
      </c>
    </row>
    <row r="704" spans="1:6">
      <c r="A704" s="42" t="s">
        <v>910</v>
      </c>
      <c r="B704" s="69" t="s">
        <v>468</v>
      </c>
      <c r="C704" s="80" t="s">
        <v>1403</v>
      </c>
      <c r="D704" s="40">
        <v>585000</v>
      </c>
      <c r="E704" s="61">
        <v>584897</v>
      </c>
      <c r="F704" s="43">
        <f t="shared" si="10"/>
        <v>103</v>
      </c>
    </row>
    <row r="705" spans="1:6">
      <c r="A705" s="42" t="s">
        <v>912</v>
      </c>
      <c r="B705" s="69" t="s">
        <v>468</v>
      </c>
      <c r="C705" s="80" t="s">
        <v>1404</v>
      </c>
      <c r="D705" s="40">
        <v>585000</v>
      </c>
      <c r="E705" s="61">
        <v>584897</v>
      </c>
      <c r="F705" s="43">
        <f t="shared" si="10"/>
        <v>103</v>
      </c>
    </row>
    <row r="706" spans="1:6">
      <c r="A706" s="42" t="s">
        <v>558</v>
      </c>
      <c r="B706" s="69" t="s">
        <v>468</v>
      </c>
      <c r="C706" s="80" t="s">
        <v>1405</v>
      </c>
      <c r="D706" s="40">
        <v>153900</v>
      </c>
      <c r="E706" s="61">
        <v>123662.24</v>
      </c>
      <c r="F706" s="43">
        <f t="shared" si="10"/>
        <v>30237.759999999995</v>
      </c>
    </row>
    <row r="707" spans="1:6" ht="67.5">
      <c r="A707" s="42" t="s">
        <v>1406</v>
      </c>
      <c r="B707" s="69" t="s">
        <v>468</v>
      </c>
      <c r="C707" s="80" t="s">
        <v>1407</v>
      </c>
      <c r="D707" s="40">
        <v>153900</v>
      </c>
      <c r="E707" s="61">
        <v>123662.24</v>
      </c>
      <c r="F707" s="43">
        <f t="shared" si="10"/>
        <v>30237.759999999995</v>
      </c>
    </row>
    <row r="708" spans="1:6" ht="22.5">
      <c r="A708" s="42" t="s">
        <v>495</v>
      </c>
      <c r="B708" s="69" t="s">
        <v>468</v>
      </c>
      <c r="C708" s="80" t="s">
        <v>1408</v>
      </c>
      <c r="D708" s="40">
        <v>153900</v>
      </c>
      <c r="E708" s="61">
        <v>123662.24</v>
      </c>
      <c r="F708" s="43">
        <f t="shared" si="10"/>
        <v>30237.759999999995</v>
      </c>
    </row>
    <row r="709" spans="1:6" ht="22.5">
      <c r="A709" s="42" t="s">
        <v>497</v>
      </c>
      <c r="B709" s="69" t="s">
        <v>468</v>
      </c>
      <c r="C709" s="80" t="s">
        <v>1409</v>
      </c>
      <c r="D709" s="40">
        <v>153900</v>
      </c>
      <c r="E709" s="61">
        <v>123662.24</v>
      </c>
      <c r="F709" s="43">
        <f t="shared" si="10"/>
        <v>30237.759999999995</v>
      </c>
    </row>
    <row r="710" spans="1:6" ht="22.5">
      <c r="A710" s="42" t="s">
        <v>499</v>
      </c>
      <c r="B710" s="69" t="s">
        <v>468</v>
      </c>
      <c r="C710" s="80" t="s">
        <v>1410</v>
      </c>
      <c r="D710" s="40">
        <v>153900</v>
      </c>
      <c r="E710" s="61">
        <v>123662.24</v>
      </c>
      <c r="F710" s="43">
        <f t="shared" si="10"/>
        <v>30237.759999999995</v>
      </c>
    </row>
    <row r="711" spans="1:6" ht="33.75">
      <c r="A711" s="42" t="s">
        <v>1411</v>
      </c>
      <c r="B711" s="69" t="s">
        <v>468</v>
      </c>
      <c r="C711" s="80" t="s">
        <v>1412</v>
      </c>
      <c r="D711" s="40">
        <v>700000</v>
      </c>
      <c r="E711" s="61">
        <v>696577.73</v>
      </c>
      <c r="F711" s="43">
        <f t="shared" si="10"/>
        <v>3422.2700000000186</v>
      </c>
    </row>
    <row r="712" spans="1:6" ht="67.5">
      <c r="A712" s="103" t="s">
        <v>1413</v>
      </c>
      <c r="B712" s="69" t="s">
        <v>468</v>
      </c>
      <c r="C712" s="80" t="s">
        <v>1414</v>
      </c>
      <c r="D712" s="40">
        <v>600000</v>
      </c>
      <c r="E712" s="61">
        <v>597057</v>
      </c>
      <c r="F712" s="43">
        <f t="shared" si="10"/>
        <v>2943</v>
      </c>
    </row>
    <row r="713" spans="1:6" ht="22.5">
      <c r="A713" s="42" t="s">
        <v>569</v>
      </c>
      <c r="B713" s="69" t="s">
        <v>468</v>
      </c>
      <c r="C713" s="80" t="s">
        <v>1415</v>
      </c>
      <c r="D713" s="40">
        <v>600000</v>
      </c>
      <c r="E713" s="61">
        <v>597057</v>
      </c>
      <c r="F713" s="43">
        <f t="shared" si="10"/>
        <v>2943</v>
      </c>
    </row>
    <row r="714" spans="1:6">
      <c r="A714" s="42" t="s">
        <v>910</v>
      </c>
      <c r="B714" s="69" t="s">
        <v>468</v>
      </c>
      <c r="C714" s="80" t="s">
        <v>1416</v>
      </c>
      <c r="D714" s="40">
        <v>600000</v>
      </c>
      <c r="E714" s="61">
        <v>597057</v>
      </c>
      <c r="F714" s="43">
        <f t="shared" si="10"/>
        <v>2943</v>
      </c>
    </row>
    <row r="715" spans="1:6">
      <c r="A715" s="42" t="s">
        <v>912</v>
      </c>
      <c r="B715" s="69" t="s">
        <v>468</v>
      </c>
      <c r="C715" s="80" t="s">
        <v>1417</v>
      </c>
      <c r="D715" s="40">
        <v>600000</v>
      </c>
      <c r="E715" s="61">
        <v>597057</v>
      </c>
      <c r="F715" s="43">
        <f t="shared" si="10"/>
        <v>2943</v>
      </c>
    </row>
    <row r="716" spans="1:6" ht="67.5">
      <c r="A716" s="103" t="s">
        <v>1418</v>
      </c>
      <c r="B716" s="69" t="s">
        <v>468</v>
      </c>
      <c r="C716" s="80" t="s">
        <v>1419</v>
      </c>
      <c r="D716" s="40">
        <v>100000</v>
      </c>
      <c r="E716" s="61">
        <v>99520.73</v>
      </c>
      <c r="F716" s="43">
        <f t="shared" si="10"/>
        <v>479.27000000000407</v>
      </c>
    </row>
    <row r="717" spans="1:6" ht="22.5">
      <c r="A717" s="42" t="s">
        <v>495</v>
      </c>
      <c r="B717" s="69" t="s">
        <v>468</v>
      </c>
      <c r="C717" s="80" t="s">
        <v>1420</v>
      </c>
      <c r="D717" s="40">
        <v>100000</v>
      </c>
      <c r="E717" s="61">
        <v>99520.73</v>
      </c>
      <c r="F717" s="43">
        <f t="shared" si="10"/>
        <v>479.27000000000407</v>
      </c>
    </row>
    <row r="718" spans="1:6" ht="22.5">
      <c r="A718" s="42" t="s">
        <v>497</v>
      </c>
      <c r="B718" s="69" t="s">
        <v>468</v>
      </c>
      <c r="C718" s="80" t="s">
        <v>1421</v>
      </c>
      <c r="D718" s="40">
        <v>100000</v>
      </c>
      <c r="E718" s="61">
        <v>99520.73</v>
      </c>
      <c r="F718" s="43">
        <f t="shared" si="10"/>
        <v>479.27000000000407</v>
      </c>
    </row>
    <row r="719" spans="1:6" ht="22.5">
      <c r="A719" s="42" t="s">
        <v>499</v>
      </c>
      <c r="B719" s="69" t="s">
        <v>468</v>
      </c>
      <c r="C719" s="80" t="s">
        <v>1422</v>
      </c>
      <c r="D719" s="40">
        <v>100000</v>
      </c>
      <c r="E719" s="61">
        <v>99520.73</v>
      </c>
      <c r="F719" s="43">
        <f t="shared" ref="F719:F782" si="11">IF(OR(D719="-",E719=D719),"-",D719-IF(E719="-",0,E719))</f>
        <v>479.27000000000407</v>
      </c>
    </row>
    <row r="720" spans="1:6">
      <c r="A720" s="42" t="s">
        <v>639</v>
      </c>
      <c r="B720" s="69" t="s">
        <v>468</v>
      </c>
      <c r="C720" s="80" t="s">
        <v>1423</v>
      </c>
      <c r="D720" s="40">
        <v>444200</v>
      </c>
      <c r="E720" s="61" t="s">
        <v>55</v>
      </c>
      <c r="F720" s="43">
        <f t="shared" si="11"/>
        <v>444200</v>
      </c>
    </row>
    <row r="721" spans="1:6" ht="22.5">
      <c r="A721" s="42" t="s">
        <v>964</v>
      </c>
      <c r="B721" s="69" t="s">
        <v>468</v>
      </c>
      <c r="C721" s="80" t="s">
        <v>1424</v>
      </c>
      <c r="D721" s="40">
        <v>444200</v>
      </c>
      <c r="E721" s="61" t="s">
        <v>55</v>
      </c>
      <c r="F721" s="43">
        <f t="shared" si="11"/>
        <v>444200</v>
      </c>
    </row>
    <row r="722" spans="1:6" ht="22.5">
      <c r="A722" s="42" t="s">
        <v>569</v>
      </c>
      <c r="B722" s="69" t="s">
        <v>468</v>
      </c>
      <c r="C722" s="80" t="s">
        <v>1425</v>
      </c>
      <c r="D722" s="40">
        <v>444200</v>
      </c>
      <c r="E722" s="61" t="s">
        <v>55</v>
      </c>
      <c r="F722" s="43">
        <f t="shared" si="11"/>
        <v>444200</v>
      </c>
    </row>
    <row r="723" spans="1:6">
      <c r="A723" s="42" t="s">
        <v>910</v>
      </c>
      <c r="B723" s="69" t="s">
        <v>468</v>
      </c>
      <c r="C723" s="80" t="s">
        <v>1426</v>
      </c>
      <c r="D723" s="40">
        <v>444200</v>
      </c>
      <c r="E723" s="61" t="s">
        <v>55</v>
      </c>
      <c r="F723" s="43">
        <f t="shared" si="11"/>
        <v>444200</v>
      </c>
    </row>
    <row r="724" spans="1:6">
      <c r="A724" s="42" t="s">
        <v>912</v>
      </c>
      <c r="B724" s="69" t="s">
        <v>468</v>
      </c>
      <c r="C724" s="80" t="s">
        <v>1427</v>
      </c>
      <c r="D724" s="40">
        <v>444200</v>
      </c>
      <c r="E724" s="61" t="s">
        <v>55</v>
      </c>
      <c r="F724" s="43">
        <f t="shared" si="11"/>
        <v>444200</v>
      </c>
    </row>
    <row r="725" spans="1:6">
      <c r="A725" s="42" t="s">
        <v>1201</v>
      </c>
      <c r="B725" s="69" t="s">
        <v>468</v>
      </c>
      <c r="C725" s="80" t="s">
        <v>1428</v>
      </c>
      <c r="D725" s="40">
        <v>317755100</v>
      </c>
      <c r="E725" s="61">
        <v>254759638.08000001</v>
      </c>
      <c r="F725" s="43">
        <f t="shared" si="11"/>
        <v>62995461.919999987</v>
      </c>
    </row>
    <row r="726" spans="1:6" ht="22.5">
      <c r="A726" s="42" t="s">
        <v>1363</v>
      </c>
      <c r="B726" s="69" t="s">
        <v>468</v>
      </c>
      <c r="C726" s="80" t="s">
        <v>1429</v>
      </c>
      <c r="D726" s="40">
        <v>317542500</v>
      </c>
      <c r="E726" s="61">
        <v>254684668.72</v>
      </c>
      <c r="F726" s="43">
        <f t="shared" si="11"/>
        <v>62857831.280000001</v>
      </c>
    </row>
    <row r="727" spans="1:6" ht="67.5">
      <c r="A727" s="42" t="s">
        <v>1365</v>
      </c>
      <c r="B727" s="69" t="s">
        <v>468</v>
      </c>
      <c r="C727" s="80" t="s">
        <v>1430</v>
      </c>
      <c r="D727" s="40">
        <v>78141100</v>
      </c>
      <c r="E727" s="61">
        <v>64584220</v>
      </c>
      <c r="F727" s="43">
        <f t="shared" si="11"/>
        <v>13556880</v>
      </c>
    </row>
    <row r="728" spans="1:6" ht="22.5">
      <c r="A728" s="42" t="s">
        <v>569</v>
      </c>
      <c r="B728" s="69" t="s">
        <v>468</v>
      </c>
      <c r="C728" s="80" t="s">
        <v>1431</v>
      </c>
      <c r="D728" s="40">
        <v>78141100</v>
      </c>
      <c r="E728" s="61">
        <v>64584220</v>
      </c>
      <c r="F728" s="43">
        <f t="shared" si="11"/>
        <v>13556880</v>
      </c>
    </row>
    <row r="729" spans="1:6">
      <c r="A729" s="42" t="s">
        <v>910</v>
      </c>
      <c r="B729" s="69" t="s">
        <v>468</v>
      </c>
      <c r="C729" s="80" t="s">
        <v>1432</v>
      </c>
      <c r="D729" s="40">
        <v>78141100</v>
      </c>
      <c r="E729" s="61">
        <v>64584220</v>
      </c>
      <c r="F729" s="43">
        <f t="shared" si="11"/>
        <v>13556880</v>
      </c>
    </row>
    <row r="730" spans="1:6" ht="45">
      <c r="A730" s="42" t="s">
        <v>1214</v>
      </c>
      <c r="B730" s="69" t="s">
        <v>468</v>
      </c>
      <c r="C730" s="80" t="s">
        <v>1433</v>
      </c>
      <c r="D730" s="40">
        <v>78141100</v>
      </c>
      <c r="E730" s="61">
        <v>64584220</v>
      </c>
      <c r="F730" s="43">
        <f t="shared" si="11"/>
        <v>13556880</v>
      </c>
    </row>
    <row r="731" spans="1:6" ht="56.25">
      <c r="A731" s="42" t="s">
        <v>1434</v>
      </c>
      <c r="B731" s="69" t="s">
        <v>468</v>
      </c>
      <c r="C731" s="80" t="s">
        <v>1435</v>
      </c>
      <c r="D731" s="40">
        <v>445000</v>
      </c>
      <c r="E731" s="61">
        <v>400000</v>
      </c>
      <c r="F731" s="43">
        <f t="shared" si="11"/>
        <v>45000</v>
      </c>
    </row>
    <row r="732" spans="1:6" ht="22.5">
      <c r="A732" s="42" t="s">
        <v>569</v>
      </c>
      <c r="B732" s="69" t="s">
        <v>468</v>
      </c>
      <c r="C732" s="80" t="s">
        <v>1436</v>
      </c>
      <c r="D732" s="40">
        <v>445000</v>
      </c>
      <c r="E732" s="61">
        <v>400000</v>
      </c>
      <c r="F732" s="43">
        <f t="shared" si="11"/>
        <v>45000</v>
      </c>
    </row>
    <row r="733" spans="1:6">
      <c r="A733" s="42" t="s">
        <v>910</v>
      </c>
      <c r="B733" s="69" t="s">
        <v>468</v>
      </c>
      <c r="C733" s="80" t="s">
        <v>1437</v>
      </c>
      <c r="D733" s="40">
        <v>445000</v>
      </c>
      <c r="E733" s="61">
        <v>400000</v>
      </c>
      <c r="F733" s="43">
        <f t="shared" si="11"/>
        <v>45000</v>
      </c>
    </row>
    <row r="734" spans="1:6" ht="45">
      <c r="A734" s="42" t="s">
        <v>1214</v>
      </c>
      <c r="B734" s="69" t="s">
        <v>468</v>
      </c>
      <c r="C734" s="80" t="s">
        <v>1438</v>
      </c>
      <c r="D734" s="40">
        <v>445000</v>
      </c>
      <c r="E734" s="61">
        <v>400000</v>
      </c>
      <c r="F734" s="43">
        <f t="shared" si="11"/>
        <v>45000</v>
      </c>
    </row>
    <row r="735" spans="1:6" ht="56.25">
      <c r="A735" s="42" t="s">
        <v>1375</v>
      </c>
      <c r="B735" s="69" t="s">
        <v>468</v>
      </c>
      <c r="C735" s="80" t="s">
        <v>1439</v>
      </c>
      <c r="D735" s="40">
        <v>522400</v>
      </c>
      <c r="E735" s="61">
        <v>522086</v>
      </c>
      <c r="F735" s="43">
        <f t="shared" si="11"/>
        <v>314</v>
      </c>
    </row>
    <row r="736" spans="1:6" ht="22.5">
      <c r="A736" s="42" t="s">
        <v>569</v>
      </c>
      <c r="B736" s="69" t="s">
        <v>468</v>
      </c>
      <c r="C736" s="80" t="s">
        <v>1440</v>
      </c>
      <c r="D736" s="40">
        <v>522400</v>
      </c>
      <c r="E736" s="61">
        <v>522086</v>
      </c>
      <c r="F736" s="43">
        <f t="shared" si="11"/>
        <v>314</v>
      </c>
    </row>
    <row r="737" spans="1:6">
      <c r="A737" s="42" t="s">
        <v>910</v>
      </c>
      <c r="B737" s="69" t="s">
        <v>468</v>
      </c>
      <c r="C737" s="80" t="s">
        <v>1441</v>
      </c>
      <c r="D737" s="40">
        <v>522400</v>
      </c>
      <c r="E737" s="61">
        <v>522086</v>
      </c>
      <c r="F737" s="43">
        <f t="shared" si="11"/>
        <v>314</v>
      </c>
    </row>
    <row r="738" spans="1:6">
      <c r="A738" s="42" t="s">
        <v>912</v>
      </c>
      <c r="B738" s="69" t="s">
        <v>468</v>
      </c>
      <c r="C738" s="80" t="s">
        <v>1442</v>
      </c>
      <c r="D738" s="40">
        <v>522400</v>
      </c>
      <c r="E738" s="61">
        <v>522086</v>
      </c>
      <c r="F738" s="43">
        <f t="shared" si="11"/>
        <v>314</v>
      </c>
    </row>
    <row r="739" spans="1:6" ht="56.25">
      <c r="A739" s="42" t="s">
        <v>1385</v>
      </c>
      <c r="B739" s="69" t="s">
        <v>468</v>
      </c>
      <c r="C739" s="80" t="s">
        <v>1443</v>
      </c>
      <c r="D739" s="40">
        <v>157600</v>
      </c>
      <c r="E739" s="61">
        <v>155162.72</v>
      </c>
      <c r="F739" s="43">
        <f t="shared" si="11"/>
        <v>2437.2799999999988</v>
      </c>
    </row>
    <row r="740" spans="1:6" ht="22.5">
      <c r="A740" s="42" t="s">
        <v>569</v>
      </c>
      <c r="B740" s="69" t="s">
        <v>468</v>
      </c>
      <c r="C740" s="80" t="s">
        <v>1444</v>
      </c>
      <c r="D740" s="40">
        <v>157600</v>
      </c>
      <c r="E740" s="61">
        <v>155162.72</v>
      </c>
      <c r="F740" s="43">
        <f t="shared" si="11"/>
        <v>2437.2799999999988</v>
      </c>
    </row>
    <row r="741" spans="1:6">
      <c r="A741" s="42" t="s">
        <v>910</v>
      </c>
      <c r="B741" s="69" t="s">
        <v>468</v>
      </c>
      <c r="C741" s="80" t="s">
        <v>1445</v>
      </c>
      <c r="D741" s="40">
        <v>157600</v>
      </c>
      <c r="E741" s="61">
        <v>155162.72</v>
      </c>
      <c r="F741" s="43">
        <f t="shared" si="11"/>
        <v>2437.2799999999988</v>
      </c>
    </row>
    <row r="742" spans="1:6">
      <c r="A742" s="42" t="s">
        <v>912</v>
      </c>
      <c r="B742" s="69" t="s">
        <v>468</v>
      </c>
      <c r="C742" s="80" t="s">
        <v>1446</v>
      </c>
      <c r="D742" s="40">
        <v>157600</v>
      </c>
      <c r="E742" s="61">
        <v>155162.72</v>
      </c>
      <c r="F742" s="43">
        <f t="shared" si="11"/>
        <v>2437.2799999999988</v>
      </c>
    </row>
    <row r="743" spans="1:6" ht="67.5">
      <c r="A743" s="42" t="s">
        <v>1447</v>
      </c>
      <c r="B743" s="69" t="s">
        <v>468</v>
      </c>
      <c r="C743" s="80" t="s">
        <v>1448</v>
      </c>
      <c r="D743" s="40">
        <v>1900000</v>
      </c>
      <c r="E743" s="61" t="s">
        <v>55</v>
      </c>
      <c r="F743" s="43">
        <f t="shared" si="11"/>
        <v>1900000</v>
      </c>
    </row>
    <row r="744" spans="1:6" ht="22.5">
      <c r="A744" s="42" t="s">
        <v>569</v>
      </c>
      <c r="B744" s="69" t="s">
        <v>468</v>
      </c>
      <c r="C744" s="80" t="s">
        <v>1449</v>
      </c>
      <c r="D744" s="40">
        <v>1900000</v>
      </c>
      <c r="E744" s="61" t="s">
        <v>55</v>
      </c>
      <c r="F744" s="43">
        <f t="shared" si="11"/>
        <v>1900000</v>
      </c>
    </row>
    <row r="745" spans="1:6">
      <c r="A745" s="42" t="s">
        <v>910</v>
      </c>
      <c r="B745" s="69" t="s">
        <v>468</v>
      </c>
      <c r="C745" s="80" t="s">
        <v>1450</v>
      </c>
      <c r="D745" s="40">
        <v>1900000</v>
      </c>
      <c r="E745" s="61" t="s">
        <v>55</v>
      </c>
      <c r="F745" s="43">
        <f t="shared" si="11"/>
        <v>1900000</v>
      </c>
    </row>
    <row r="746" spans="1:6">
      <c r="A746" s="42" t="s">
        <v>912</v>
      </c>
      <c r="B746" s="69" t="s">
        <v>468</v>
      </c>
      <c r="C746" s="80" t="s">
        <v>1451</v>
      </c>
      <c r="D746" s="40">
        <v>1900000</v>
      </c>
      <c r="E746" s="61" t="s">
        <v>55</v>
      </c>
      <c r="F746" s="43">
        <f t="shared" si="11"/>
        <v>1900000</v>
      </c>
    </row>
    <row r="747" spans="1:6" ht="45">
      <c r="A747" s="42" t="s">
        <v>1452</v>
      </c>
      <c r="B747" s="69" t="s">
        <v>468</v>
      </c>
      <c r="C747" s="80" t="s">
        <v>1453</v>
      </c>
      <c r="D747" s="40">
        <v>33400</v>
      </c>
      <c r="E747" s="61">
        <v>33400</v>
      </c>
      <c r="F747" s="43" t="str">
        <f t="shared" si="11"/>
        <v>-</v>
      </c>
    </row>
    <row r="748" spans="1:6" ht="22.5">
      <c r="A748" s="42" t="s">
        <v>569</v>
      </c>
      <c r="B748" s="69" t="s">
        <v>468</v>
      </c>
      <c r="C748" s="80" t="s">
        <v>1454</v>
      </c>
      <c r="D748" s="40">
        <v>33400</v>
      </c>
      <c r="E748" s="61">
        <v>33400</v>
      </c>
      <c r="F748" s="43" t="str">
        <f t="shared" si="11"/>
        <v>-</v>
      </c>
    </row>
    <row r="749" spans="1:6">
      <c r="A749" s="42" t="s">
        <v>910</v>
      </c>
      <c r="B749" s="69" t="s">
        <v>468</v>
      </c>
      <c r="C749" s="80" t="s">
        <v>1455</v>
      </c>
      <c r="D749" s="40">
        <v>33400</v>
      </c>
      <c r="E749" s="61">
        <v>33400</v>
      </c>
      <c r="F749" s="43" t="str">
        <f t="shared" si="11"/>
        <v>-</v>
      </c>
    </row>
    <row r="750" spans="1:6">
      <c r="A750" s="42" t="s">
        <v>912</v>
      </c>
      <c r="B750" s="69" t="s">
        <v>468</v>
      </c>
      <c r="C750" s="80" t="s">
        <v>1456</v>
      </c>
      <c r="D750" s="40">
        <v>33400</v>
      </c>
      <c r="E750" s="61">
        <v>33400</v>
      </c>
      <c r="F750" s="43" t="str">
        <f t="shared" si="11"/>
        <v>-</v>
      </c>
    </row>
    <row r="751" spans="1:6" ht="157.5">
      <c r="A751" s="103" t="s">
        <v>1457</v>
      </c>
      <c r="B751" s="69" t="s">
        <v>468</v>
      </c>
      <c r="C751" s="80" t="s">
        <v>1458</v>
      </c>
      <c r="D751" s="40">
        <v>234037200</v>
      </c>
      <c r="E751" s="61">
        <v>186693800</v>
      </c>
      <c r="F751" s="43">
        <f t="shared" si="11"/>
        <v>47343400</v>
      </c>
    </row>
    <row r="752" spans="1:6" ht="22.5">
      <c r="A752" s="42" t="s">
        <v>569</v>
      </c>
      <c r="B752" s="69" t="s">
        <v>468</v>
      </c>
      <c r="C752" s="80" t="s">
        <v>1459</v>
      </c>
      <c r="D752" s="40">
        <v>234037200</v>
      </c>
      <c r="E752" s="61">
        <v>186693800</v>
      </c>
      <c r="F752" s="43">
        <f t="shared" si="11"/>
        <v>47343400</v>
      </c>
    </row>
    <row r="753" spans="1:6">
      <c r="A753" s="42" t="s">
        <v>910</v>
      </c>
      <c r="B753" s="69" t="s">
        <v>468</v>
      </c>
      <c r="C753" s="80" t="s">
        <v>1460</v>
      </c>
      <c r="D753" s="40">
        <v>234037200</v>
      </c>
      <c r="E753" s="61">
        <v>186693800</v>
      </c>
      <c r="F753" s="43">
        <f t="shared" si="11"/>
        <v>47343400</v>
      </c>
    </row>
    <row r="754" spans="1:6" ht="45">
      <c r="A754" s="42" t="s">
        <v>1214</v>
      </c>
      <c r="B754" s="69" t="s">
        <v>468</v>
      </c>
      <c r="C754" s="80" t="s">
        <v>1461</v>
      </c>
      <c r="D754" s="40">
        <v>234037200</v>
      </c>
      <c r="E754" s="61">
        <v>186693800</v>
      </c>
      <c r="F754" s="43">
        <f t="shared" si="11"/>
        <v>47343400</v>
      </c>
    </row>
    <row r="755" spans="1:6" ht="56.25">
      <c r="A755" s="42" t="s">
        <v>1462</v>
      </c>
      <c r="B755" s="69" t="s">
        <v>468</v>
      </c>
      <c r="C755" s="80" t="s">
        <v>1463</v>
      </c>
      <c r="D755" s="40">
        <v>646100</v>
      </c>
      <c r="E755" s="61">
        <v>646100</v>
      </c>
      <c r="F755" s="43" t="str">
        <f t="shared" si="11"/>
        <v>-</v>
      </c>
    </row>
    <row r="756" spans="1:6" ht="22.5">
      <c r="A756" s="42" t="s">
        <v>495</v>
      </c>
      <c r="B756" s="69" t="s">
        <v>468</v>
      </c>
      <c r="C756" s="80" t="s">
        <v>1464</v>
      </c>
      <c r="D756" s="40">
        <v>646100</v>
      </c>
      <c r="E756" s="61">
        <v>646100</v>
      </c>
      <c r="F756" s="43" t="str">
        <f t="shared" si="11"/>
        <v>-</v>
      </c>
    </row>
    <row r="757" spans="1:6" ht="22.5">
      <c r="A757" s="42" t="s">
        <v>497</v>
      </c>
      <c r="B757" s="69" t="s">
        <v>468</v>
      </c>
      <c r="C757" s="80" t="s">
        <v>1465</v>
      </c>
      <c r="D757" s="40">
        <v>646100</v>
      </c>
      <c r="E757" s="61">
        <v>646100</v>
      </c>
      <c r="F757" s="43" t="str">
        <f t="shared" si="11"/>
        <v>-</v>
      </c>
    </row>
    <row r="758" spans="1:6" ht="22.5">
      <c r="A758" s="42" t="s">
        <v>499</v>
      </c>
      <c r="B758" s="69" t="s">
        <v>468</v>
      </c>
      <c r="C758" s="80" t="s">
        <v>1466</v>
      </c>
      <c r="D758" s="40">
        <v>646100</v>
      </c>
      <c r="E758" s="61">
        <v>646100</v>
      </c>
      <c r="F758" s="43" t="str">
        <f t="shared" si="11"/>
        <v>-</v>
      </c>
    </row>
    <row r="759" spans="1:6" ht="56.25">
      <c r="A759" s="42" t="s">
        <v>1467</v>
      </c>
      <c r="B759" s="69" t="s">
        <v>468</v>
      </c>
      <c r="C759" s="80" t="s">
        <v>1468</v>
      </c>
      <c r="D759" s="40">
        <v>1473200</v>
      </c>
      <c r="E759" s="61">
        <v>1473108</v>
      </c>
      <c r="F759" s="43">
        <f t="shared" si="11"/>
        <v>92</v>
      </c>
    </row>
    <row r="760" spans="1:6" ht="22.5">
      <c r="A760" s="42" t="s">
        <v>569</v>
      </c>
      <c r="B760" s="69" t="s">
        <v>468</v>
      </c>
      <c r="C760" s="80" t="s">
        <v>1469</v>
      </c>
      <c r="D760" s="40">
        <v>1473200</v>
      </c>
      <c r="E760" s="61">
        <v>1473108</v>
      </c>
      <c r="F760" s="43">
        <f t="shared" si="11"/>
        <v>92</v>
      </c>
    </row>
    <row r="761" spans="1:6">
      <c r="A761" s="42" t="s">
        <v>910</v>
      </c>
      <c r="B761" s="69" t="s">
        <v>468</v>
      </c>
      <c r="C761" s="80" t="s">
        <v>1470</v>
      </c>
      <c r="D761" s="40">
        <v>1473200</v>
      </c>
      <c r="E761" s="61">
        <v>1473108</v>
      </c>
      <c r="F761" s="43">
        <f t="shared" si="11"/>
        <v>92</v>
      </c>
    </row>
    <row r="762" spans="1:6">
      <c r="A762" s="42" t="s">
        <v>912</v>
      </c>
      <c r="B762" s="69" t="s">
        <v>468</v>
      </c>
      <c r="C762" s="80" t="s">
        <v>1471</v>
      </c>
      <c r="D762" s="40">
        <v>1473200</v>
      </c>
      <c r="E762" s="61">
        <v>1473108</v>
      </c>
      <c r="F762" s="43">
        <f t="shared" si="11"/>
        <v>92</v>
      </c>
    </row>
    <row r="763" spans="1:6" ht="56.25">
      <c r="A763" s="42" t="s">
        <v>1472</v>
      </c>
      <c r="B763" s="69" t="s">
        <v>468</v>
      </c>
      <c r="C763" s="80" t="s">
        <v>1473</v>
      </c>
      <c r="D763" s="40">
        <v>53900</v>
      </c>
      <c r="E763" s="61">
        <v>53900</v>
      </c>
      <c r="F763" s="43" t="str">
        <f t="shared" si="11"/>
        <v>-</v>
      </c>
    </row>
    <row r="764" spans="1:6" ht="22.5">
      <c r="A764" s="42" t="s">
        <v>495</v>
      </c>
      <c r="B764" s="69" t="s">
        <v>468</v>
      </c>
      <c r="C764" s="80" t="s">
        <v>1474</v>
      </c>
      <c r="D764" s="40">
        <v>53900</v>
      </c>
      <c r="E764" s="61">
        <v>53900</v>
      </c>
      <c r="F764" s="43" t="str">
        <f t="shared" si="11"/>
        <v>-</v>
      </c>
    </row>
    <row r="765" spans="1:6" ht="22.5">
      <c r="A765" s="42" t="s">
        <v>497</v>
      </c>
      <c r="B765" s="69" t="s">
        <v>468</v>
      </c>
      <c r="C765" s="80" t="s">
        <v>1475</v>
      </c>
      <c r="D765" s="40">
        <v>53900</v>
      </c>
      <c r="E765" s="61">
        <v>53900</v>
      </c>
      <c r="F765" s="43" t="str">
        <f t="shared" si="11"/>
        <v>-</v>
      </c>
    </row>
    <row r="766" spans="1:6" ht="22.5">
      <c r="A766" s="42" t="s">
        <v>499</v>
      </c>
      <c r="B766" s="69" t="s">
        <v>468</v>
      </c>
      <c r="C766" s="80" t="s">
        <v>1476</v>
      </c>
      <c r="D766" s="40">
        <v>53900</v>
      </c>
      <c r="E766" s="61">
        <v>53900</v>
      </c>
      <c r="F766" s="43" t="str">
        <f t="shared" si="11"/>
        <v>-</v>
      </c>
    </row>
    <row r="767" spans="1:6" ht="67.5">
      <c r="A767" s="103" t="s">
        <v>1477</v>
      </c>
      <c r="B767" s="69" t="s">
        <v>468</v>
      </c>
      <c r="C767" s="80" t="s">
        <v>1478</v>
      </c>
      <c r="D767" s="40">
        <v>132600</v>
      </c>
      <c r="E767" s="61">
        <v>122892</v>
      </c>
      <c r="F767" s="43">
        <f t="shared" si="11"/>
        <v>9708</v>
      </c>
    </row>
    <row r="768" spans="1:6" ht="22.5">
      <c r="A768" s="42" t="s">
        <v>569</v>
      </c>
      <c r="B768" s="69" t="s">
        <v>468</v>
      </c>
      <c r="C768" s="80" t="s">
        <v>1479</v>
      </c>
      <c r="D768" s="40">
        <v>132600</v>
      </c>
      <c r="E768" s="61">
        <v>122892</v>
      </c>
      <c r="F768" s="43">
        <f t="shared" si="11"/>
        <v>9708</v>
      </c>
    </row>
    <row r="769" spans="1:6">
      <c r="A769" s="42" t="s">
        <v>910</v>
      </c>
      <c r="B769" s="69" t="s">
        <v>468</v>
      </c>
      <c r="C769" s="80" t="s">
        <v>1480</v>
      </c>
      <c r="D769" s="40">
        <v>132600</v>
      </c>
      <c r="E769" s="61">
        <v>122892</v>
      </c>
      <c r="F769" s="43">
        <f t="shared" si="11"/>
        <v>9708</v>
      </c>
    </row>
    <row r="770" spans="1:6">
      <c r="A770" s="42" t="s">
        <v>912</v>
      </c>
      <c r="B770" s="69" t="s">
        <v>468</v>
      </c>
      <c r="C770" s="80" t="s">
        <v>1481</v>
      </c>
      <c r="D770" s="40">
        <v>132600</v>
      </c>
      <c r="E770" s="61">
        <v>122892</v>
      </c>
      <c r="F770" s="43">
        <f t="shared" si="11"/>
        <v>9708</v>
      </c>
    </row>
    <row r="771" spans="1:6" ht="22.5">
      <c r="A771" s="42" t="s">
        <v>956</v>
      </c>
      <c r="B771" s="69" t="s">
        <v>468</v>
      </c>
      <c r="C771" s="80" t="s">
        <v>1482</v>
      </c>
      <c r="D771" s="40">
        <v>75000</v>
      </c>
      <c r="E771" s="61">
        <v>74969.36</v>
      </c>
      <c r="F771" s="43">
        <f t="shared" si="11"/>
        <v>30.639999999999418</v>
      </c>
    </row>
    <row r="772" spans="1:6" ht="67.5">
      <c r="A772" s="103" t="s">
        <v>958</v>
      </c>
      <c r="B772" s="69" t="s">
        <v>468</v>
      </c>
      <c r="C772" s="80" t="s">
        <v>1483</v>
      </c>
      <c r="D772" s="40">
        <v>75000</v>
      </c>
      <c r="E772" s="61">
        <v>74969.36</v>
      </c>
      <c r="F772" s="43">
        <f t="shared" si="11"/>
        <v>30.639999999999418</v>
      </c>
    </row>
    <row r="773" spans="1:6" ht="22.5">
      <c r="A773" s="42" t="s">
        <v>569</v>
      </c>
      <c r="B773" s="69" t="s">
        <v>468</v>
      </c>
      <c r="C773" s="80" t="s">
        <v>1484</v>
      </c>
      <c r="D773" s="40">
        <v>75000</v>
      </c>
      <c r="E773" s="61">
        <v>74969.36</v>
      </c>
      <c r="F773" s="43">
        <f t="shared" si="11"/>
        <v>30.639999999999418</v>
      </c>
    </row>
    <row r="774" spans="1:6">
      <c r="A774" s="42" t="s">
        <v>910</v>
      </c>
      <c r="B774" s="69" t="s">
        <v>468</v>
      </c>
      <c r="C774" s="80" t="s">
        <v>1485</v>
      </c>
      <c r="D774" s="40">
        <v>75000</v>
      </c>
      <c r="E774" s="61">
        <v>74969.36</v>
      </c>
      <c r="F774" s="43">
        <f t="shared" si="11"/>
        <v>30.639999999999418</v>
      </c>
    </row>
    <row r="775" spans="1:6">
      <c r="A775" s="42" t="s">
        <v>912</v>
      </c>
      <c r="B775" s="69" t="s">
        <v>468</v>
      </c>
      <c r="C775" s="80" t="s">
        <v>1486</v>
      </c>
      <c r="D775" s="40">
        <v>75000</v>
      </c>
      <c r="E775" s="61">
        <v>74969.36</v>
      </c>
      <c r="F775" s="43">
        <f t="shared" si="11"/>
        <v>30.639999999999418</v>
      </c>
    </row>
    <row r="776" spans="1:6">
      <c r="A776" s="42" t="s">
        <v>639</v>
      </c>
      <c r="B776" s="69" t="s">
        <v>468</v>
      </c>
      <c r="C776" s="80" t="s">
        <v>1487</v>
      </c>
      <c r="D776" s="40">
        <v>137600</v>
      </c>
      <c r="E776" s="61" t="s">
        <v>55</v>
      </c>
      <c r="F776" s="43">
        <f t="shared" si="11"/>
        <v>137600</v>
      </c>
    </row>
    <row r="777" spans="1:6" ht="22.5">
      <c r="A777" s="42" t="s">
        <v>964</v>
      </c>
      <c r="B777" s="69" t="s">
        <v>468</v>
      </c>
      <c r="C777" s="80" t="s">
        <v>1488</v>
      </c>
      <c r="D777" s="40">
        <v>137600</v>
      </c>
      <c r="E777" s="61" t="s">
        <v>55</v>
      </c>
      <c r="F777" s="43">
        <f t="shared" si="11"/>
        <v>137600</v>
      </c>
    </row>
    <row r="778" spans="1:6" ht="22.5">
      <c r="A778" s="42" t="s">
        <v>569</v>
      </c>
      <c r="B778" s="69" t="s">
        <v>468</v>
      </c>
      <c r="C778" s="80" t="s">
        <v>1489</v>
      </c>
      <c r="D778" s="40">
        <v>137600</v>
      </c>
      <c r="E778" s="61" t="s">
        <v>55</v>
      </c>
      <c r="F778" s="43">
        <f t="shared" si="11"/>
        <v>137600</v>
      </c>
    </row>
    <row r="779" spans="1:6">
      <c r="A779" s="42" t="s">
        <v>910</v>
      </c>
      <c r="B779" s="69" t="s">
        <v>468</v>
      </c>
      <c r="C779" s="80" t="s">
        <v>1490</v>
      </c>
      <c r="D779" s="40">
        <v>137600</v>
      </c>
      <c r="E779" s="61" t="s">
        <v>55</v>
      </c>
      <c r="F779" s="43">
        <f t="shared" si="11"/>
        <v>137600</v>
      </c>
    </row>
    <row r="780" spans="1:6">
      <c r="A780" s="42" t="s">
        <v>912</v>
      </c>
      <c r="B780" s="69" t="s">
        <v>468</v>
      </c>
      <c r="C780" s="80" t="s">
        <v>1491</v>
      </c>
      <c r="D780" s="40">
        <v>137600</v>
      </c>
      <c r="E780" s="61" t="s">
        <v>55</v>
      </c>
      <c r="F780" s="43">
        <f t="shared" si="11"/>
        <v>137600</v>
      </c>
    </row>
    <row r="781" spans="1:6" ht="22.5">
      <c r="A781" s="42" t="s">
        <v>1492</v>
      </c>
      <c r="B781" s="69" t="s">
        <v>468</v>
      </c>
      <c r="C781" s="80" t="s">
        <v>1493</v>
      </c>
      <c r="D781" s="40">
        <v>7000</v>
      </c>
      <c r="E781" s="61">
        <v>7000</v>
      </c>
      <c r="F781" s="43" t="str">
        <f t="shared" si="11"/>
        <v>-</v>
      </c>
    </row>
    <row r="782" spans="1:6" ht="33.75">
      <c r="A782" s="42" t="s">
        <v>1346</v>
      </c>
      <c r="B782" s="69" t="s">
        <v>468</v>
      </c>
      <c r="C782" s="80" t="s">
        <v>1494</v>
      </c>
      <c r="D782" s="40">
        <v>7000</v>
      </c>
      <c r="E782" s="61">
        <v>7000</v>
      </c>
      <c r="F782" s="43" t="str">
        <f t="shared" si="11"/>
        <v>-</v>
      </c>
    </row>
    <row r="783" spans="1:6" ht="78.75">
      <c r="A783" s="103" t="s">
        <v>1495</v>
      </c>
      <c r="B783" s="69" t="s">
        <v>468</v>
      </c>
      <c r="C783" s="80" t="s">
        <v>1496</v>
      </c>
      <c r="D783" s="40">
        <v>7000</v>
      </c>
      <c r="E783" s="61">
        <v>7000</v>
      </c>
      <c r="F783" s="43" t="str">
        <f t="shared" ref="F783:F846" si="12">IF(OR(D783="-",E783=D783),"-",D783-IF(E783="-",0,E783))</f>
        <v>-</v>
      </c>
    </row>
    <row r="784" spans="1:6" ht="22.5">
      <c r="A784" s="42" t="s">
        <v>495</v>
      </c>
      <c r="B784" s="69" t="s">
        <v>468</v>
      </c>
      <c r="C784" s="80" t="s">
        <v>1497</v>
      </c>
      <c r="D784" s="40">
        <v>7000</v>
      </c>
      <c r="E784" s="61">
        <v>7000</v>
      </c>
      <c r="F784" s="43" t="str">
        <f t="shared" si="12"/>
        <v>-</v>
      </c>
    </row>
    <row r="785" spans="1:6" ht="22.5">
      <c r="A785" s="42" t="s">
        <v>497</v>
      </c>
      <c r="B785" s="69" t="s">
        <v>468</v>
      </c>
      <c r="C785" s="80" t="s">
        <v>1498</v>
      </c>
      <c r="D785" s="40">
        <v>7000</v>
      </c>
      <c r="E785" s="61">
        <v>7000</v>
      </c>
      <c r="F785" s="43" t="str">
        <f t="shared" si="12"/>
        <v>-</v>
      </c>
    </row>
    <row r="786" spans="1:6" ht="22.5">
      <c r="A786" s="42" t="s">
        <v>499</v>
      </c>
      <c r="B786" s="69" t="s">
        <v>468</v>
      </c>
      <c r="C786" s="80" t="s">
        <v>1499</v>
      </c>
      <c r="D786" s="40">
        <v>7000</v>
      </c>
      <c r="E786" s="61">
        <v>7000</v>
      </c>
      <c r="F786" s="43" t="str">
        <f t="shared" si="12"/>
        <v>-</v>
      </c>
    </row>
    <row r="787" spans="1:6">
      <c r="A787" s="42" t="s">
        <v>1236</v>
      </c>
      <c r="B787" s="69" t="s">
        <v>468</v>
      </c>
      <c r="C787" s="80" t="s">
        <v>1500</v>
      </c>
      <c r="D787" s="40">
        <v>1318400</v>
      </c>
      <c r="E787" s="61">
        <v>1308309</v>
      </c>
      <c r="F787" s="43">
        <f t="shared" si="12"/>
        <v>10091</v>
      </c>
    </row>
    <row r="788" spans="1:6" ht="33.75">
      <c r="A788" s="42" t="s">
        <v>1501</v>
      </c>
      <c r="B788" s="69" t="s">
        <v>468</v>
      </c>
      <c r="C788" s="80" t="s">
        <v>1502</v>
      </c>
      <c r="D788" s="40">
        <v>1318400</v>
      </c>
      <c r="E788" s="61">
        <v>1308309</v>
      </c>
      <c r="F788" s="43">
        <f t="shared" si="12"/>
        <v>10091</v>
      </c>
    </row>
    <row r="789" spans="1:6" ht="67.5">
      <c r="A789" s="103" t="s">
        <v>1503</v>
      </c>
      <c r="B789" s="69" t="s">
        <v>468</v>
      </c>
      <c r="C789" s="80" t="s">
        <v>1504</v>
      </c>
      <c r="D789" s="40">
        <v>556700</v>
      </c>
      <c r="E789" s="61">
        <v>556649</v>
      </c>
      <c r="F789" s="43">
        <f t="shared" si="12"/>
        <v>51</v>
      </c>
    </row>
    <row r="790" spans="1:6" ht="22.5">
      <c r="A790" s="42" t="s">
        <v>569</v>
      </c>
      <c r="B790" s="69" t="s">
        <v>468</v>
      </c>
      <c r="C790" s="80" t="s">
        <v>1505</v>
      </c>
      <c r="D790" s="40">
        <v>556700</v>
      </c>
      <c r="E790" s="61">
        <v>556649</v>
      </c>
      <c r="F790" s="43">
        <f t="shared" si="12"/>
        <v>51</v>
      </c>
    </row>
    <row r="791" spans="1:6">
      <c r="A791" s="42" t="s">
        <v>910</v>
      </c>
      <c r="B791" s="69" t="s">
        <v>468</v>
      </c>
      <c r="C791" s="80" t="s">
        <v>1506</v>
      </c>
      <c r="D791" s="40">
        <v>556700</v>
      </c>
      <c r="E791" s="61">
        <v>556649</v>
      </c>
      <c r="F791" s="43">
        <f t="shared" si="12"/>
        <v>51</v>
      </c>
    </row>
    <row r="792" spans="1:6">
      <c r="A792" s="42" t="s">
        <v>912</v>
      </c>
      <c r="B792" s="69" t="s">
        <v>468</v>
      </c>
      <c r="C792" s="80" t="s">
        <v>1507</v>
      </c>
      <c r="D792" s="40">
        <v>556700</v>
      </c>
      <c r="E792" s="61">
        <v>556649</v>
      </c>
      <c r="F792" s="43">
        <f t="shared" si="12"/>
        <v>51</v>
      </c>
    </row>
    <row r="793" spans="1:6" ht="67.5">
      <c r="A793" s="103" t="s">
        <v>1508</v>
      </c>
      <c r="B793" s="69" t="s">
        <v>468</v>
      </c>
      <c r="C793" s="80" t="s">
        <v>1509</v>
      </c>
      <c r="D793" s="40">
        <v>200000</v>
      </c>
      <c r="E793" s="61">
        <v>189960</v>
      </c>
      <c r="F793" s="43">
        <f t="shared" si="12"/>
        <v>10040</v>
      </c>
    </row>
    <row r="794" spans="1:6" ht="22.5">
      <c r="A794" s="42" t="s">
        <v>495</v>
      </c>
      <c r="B794" s="69" t="s">
        <v>468</v>
      </c>
      <c r="C794" s="80" t="s">
        <v>1510</v>
      </c>
      <c r="D794" s="40">
        <v>200000</v>
      </c>
      <c r="E794" s="61">
        <v>189960</v>
      </c>
      <c r="F794" s="43">
        <f t="shared" si="12"/>
        <v>10040</v>
      </c>
    </row>
    <row r="795" spans="1:6" ht="22.5">
      <c r="A795" s="42" t="s">
        <v>497</v>
      </c>
      <c r="B795" s="69" t="s">
        <v>468</v>
      </c>
      <c r="C795" s="80" t="s">
        <v>1511</v>
      </c>
      <c r="D795" s="40">
        <v>200000</v>
      </c>
      <c r="E795" s="61">
        <v>189960</v>
      </c>
      <c r="F795" s="43">
        <f t="shared" si="12"/>
        <v>10040</v>
      </c>
    </row>
    <row r="796" spans="1:6" ht="22.5">
      <c r="A796" s="42" t="s">
        <v>499</v>
      </c>
      <c r="B796" s="69" t="s">
        <v>468</v>
      </c>
      <c r="C796" s="80" t="s">
        <v>1512</v>
      </c>
      <c r="D796" s="40">
        <v>200000</v>
      </c>
      <c r="E796" s="61">
        <v>189960</v>
      </c>
      <c r="F796" s="43">
        <f t="shared" si="12"/>
        <v>10040</v>
      </c>
    </row>
    <row r="797" spans="1:6" ht="56.25">
      <c r="A797" s="42" t="s">
        <v>1513</v>
      </c>
      <c r="B797" s="69" t="s">
        <v>468</v>
      </c>
      <c r="C797" s="80" t="s">
        <v>1514</v>
      </c>
      <c r="D797" s="40">
        <v>518400</v>
      </c>
      <c r="E797" s="61">
        <v>518400</v>
      </c>
      <c r="F797" s="43" t="str">
        <f t="shared" si="12"/>
        <v>-</v>
      </c>
    </row>
    <row r="798" spans="1:6" ht="22.5">
      <c r="A798" s="42" t="s">
        <v>569</v>
      </c>
      <c r="B798" s="69" t="s">
        <v>468</v>
      </c>
      <c r="C798" s="80" t="s">
        <v>1515</v>
      </c>
      <c r="D798" s="40">
        <v>518400</v>
      </c>
      <c r="E798" s="61">
        <v>518400</v>
      </c>
      <c r="F798" s="43" t="str">
        <f t="shared" si="12"/>
        <v>-</v>
      </c>
    </row>
    <row r="799" spans="1:6">
      <c r="A799" s="42" t="s">
        <v>910</v>
      </c>
      <c r="B799" s="69" t="s">
        <v>468</v>
      </c>
      <c r="C799" s="80" t="s">
        <v>1516</v>
      </c>
      <c r="D799" s="40">
        <v>518400</v>
      </c>
      <c r="E799" s="61">
        <v>518400</v>
      </c>
      <c r="F799" s="43" t="str">
        <f t="shared" si="12"/>
        <v>-</v>
      </c>
    </row>
    <row r="800" spans="1:6">
      <c r="A800" s="42" t="s">
        <v>912</v>
      </c>
      <c r="B800" s="69" t="s">
        <v>468</v>
      </c>
      <c r="C800" s="80" t="s">
        <v>1517</v>
      </c>
      <c r="D800" s="40">
        <v>518400</v>
      </c>
      <c r="E800" s="61">
        <v>518400</v>
      </c>
      <c r="F800" s="43" t="str">
        <f t="shared" si="12"/>
        <v>-</v>
      </c>
    </row>
    <row r="801" spans="1:6" ht="67.5">
      <c r="A801" s="103" t="s">
        <v>1518</v>
      </c>
      <c r="B801" s="69" t="s">
        <v>468</v>
      </c>
      <c r="C801" s="80" t="s">
        <v>1519</v>
      </c>
      <c r="D801" s="40">
        <v>43300</v>
      </c>
      <c r="E801" s="61">
        <v>43300</v>
      </c>
      <c r="F801" s="43" t="str">
        <f t="shared" si="12"/>
        <v>-</v>
      </c>
    </row>
    <row r="802" spans="1:6" ht="22.5">
      <c r="A802" s="42" t="s">
        <v>569</v>
      </c>
      <c r="B802" s="69" t="s">
        <v>468</v>
      </c>
      <c r="C802" s="80" t="s">
        <v>1520</v>
      </c>
      <c r="D802" s="40">
        <v>43300</v>
      </c>
      <c r="E802" s="61">
        <v>43300</v>
      </c>
      <c r="F802" s="43" t="str">
        <f t="shared" si="12"/>
        <v>-</v>
      </c>
    </row>
    <row r="803" spans="1:6">
      <c r="A803" s="42" t="s">
        <v>910</v>
      </c>
      <c r="B803" s="69" t="s">
        <v>468</v>
      </c>
      <c r="C803" s="80" t="s">
        <v>1521</v>
      </c>
      <c r="D803" s="40">
        <v>43300</v>
      </c>
      <c r="E803" s="61">
        <v>43300</v>
      </c>
      <c r="F803" s="43" t="str">
        <f t="shared" si="12"/>
        <v>-</v>
      </c>
    </row>
    <row r="804" spans="1:6">
      <c r="A804" s="42" t="s">
        <v>912</v>
      </c>
      <c r="B804" s="69" t="s">
        <v>468</v>
      </c>
      <c r="C804" s="80" t="s">
        <v>1522</v>
      </c>
      <c r="D804" s="40">
        <v>43300</v>
      </c>
      <c r="E804" s="61">
        <v>43300</v>
      </c>
      <c r="F804" s="43" t="str">
        <f t="shared" si="12"/>
        <v>-</v>
      </c>
    </row>
    <row r="805" spans="1:6">
      <c r="A805" s="42" t="s">
        <v>1523</v>
      </c>
      <c r="B805" s="69" t="s">
        <v>468</v>
      </c>
      <c r="C805" s="80" t="s">
        <v>1524</v>
      </c>
      <c r="D805" s="40">
        <v>13684900</v>
      </c>
      <c r="E805" s="61">
        <v>10418135.77</v>
      </c>
      <c r="F805" s="43">
        <f t="shared" si="12"/>
        <v>3266764.2300000004</v>
      </c>
    </row>
    <row r="806" spans="1:6" ht="22.5">
      <c r="A806" s="42" t="s">
        <v>1363</v>
      </c>
      <c r="B806" s="69" t="s">
        <v>468</v>
      </c>
      <c r="C806" s="80" t="s">
        <v>1525</v>
      </c>
      <c r="D806" s="40">
        <v>6068400</v>
      </c>
      <c r="E806" s="61">
        <v>5304691.0199999996</v>
      </c>
      <c r="F806" s="43">
        <f t="shared" si="12"/>
        <v>763708.98000000045</v>
      </c>
    </row>
    <row r="807" spans="1:6" ht="56.25">
      <c r="A807" s="42" t="s">
        <v>1526</v>
      </c>
      <c r="B807" s="69" t="s">
        <v>468</v>
      </c>
      <c r="C807" s="80" t="s">
        <v>1527</v>
      </c>
      <c r="D807" s="40">
        <v>60000</v>
      </c>
      <c r="E807" s="61">
        <v>60000</v>
      </c>
      <c r="F807" s="43" t="str">
        <f t="shared" si="12"/>
        <v>-</v>
      </c>
    </row>
    <row r="808" spans="1:6">
      <c r="A808" s="42" t="s">
        <v>630</v>
      </c>
      <c r="B808" s="69" t="s">
        <v>468</v>
      </c>
      <c r="C808" s="80" t="s">
        <v>1528</v>
      </c>
      <c r="D808" s="40">
        <v>60000</v>
      </c>
      <c r="E808" s="61">
        <v>60000</v>
      </c>
      <c r="F808" s="43" t="str">
        <f t="shared" si="12"/>
        <v>-</v>
      </c>
    </row>
    <row r="809" spans="1:6">
      <c r="A809" s="42" t="s">
        <v>632</v>
      </c>
      <c r="B809" s="69" t="s">
        <v>468</v>
      </c>
      <c r="C809" s="80" t="s">
        <v>1529</v>
      </c>
      <c r="D809" s="40">
        <v>60000</v>
      </c>
      <c r="E809" s="61">
        <v>60000</v>
      </c>
      <c r="F809" s="43" t="str">
        <f t="shared" si="12"/>
        <v>-</v>
      </c>
    </row>
    <row r="810" spans="1:6" ht="56.25">
      <c r="A810" s="42" t="s">
        <v>1530</v>
      </c>
      <c r="B810" s="69" t="s">
        <v>468</v>
      </c>
      <c r="C810" s="80" t="s">
        <v>1531</v>
      </c>
      <c r="D810" s="40">
        <v>190000</v>
      </c>
      <c r="E810" s="61">
        <v>125400</v>
      </c>
      <c r="F810" s="43">
        <f t="shared" si="12"/>
        <v>64600</v>
      </c>
    </row>
    <row r="811" spans="1:6" ht="22.5">
      <c r="A811" s="42" t="s">
        <v>569</v>
      </c>
      <c r="B811" s="69" t="s">
        <v>468</v>
      </c>
      <c r="C811" s="80" t="s">
        <v>1532</v>
      </c>
      <c r="D811" s="40">
        <v>190000</v>
      </c>
      <c r="E811" s="61">
        <v>125400</v>
      </c>
      <c r="F811" s="43">
        <f t="shared" si="12"/>
        <v>64600</v>
      </c>
    </row>
    <row r="812" spans="1:6">
      <c r="A812" s="42" t="s">
        <v>910</v>
      </c>
      <c r="B812" s="69" t="s">
        <v>468</v>
      </c>
      <c r="C812" s="80" t="s">
        <v>1533</v>
      </c>
      <c r="D812" s="40">
        <v>190000</v>
      </c>
      <c r="E812" s="61">
        <v>125400</v>
      </c>
      <c r="F812" s="43">
        <f t="shared" si="12"/>
        <v>64600</v>
      </c>
    </row>
    <row r="813" spans="1:6">
      <c r="A813" s="42" t="s">
        <v>912</v>
      </c>
      <c r="B813" s="69" t="s">
        <v>468</v>
      </c>
      <c r="C813" s="80" t="s">
        <v>1534</v>
      </c>
      <c r="D813" s="40">
        <v>190000</v>
      </c>
      <c r="E813" s="61">
        <v>125400</v>
      </c>
      <c r="F813" s="43">
        <f t="shared" si="12"/>
        <v>64600</v>
      </c>
    </row>
    <row r="814" spans="1:6" ht="56.25">
      <c r="A814" s="42" t="s">
        <v>1535</v>
      </c>
      <c r="B814" s="69" t="s">
        <v>468</v>
      </c>
      <c r="C814" s="80" t="s">
        <v>1536</v>
      </c>
      <c r="D814" s="40">
        <v>100000</v>
      </c>
      <c r="E814" s="61">
        <v>89371.8</v>
      </c>
      <c r="F814" s="43">
        <f t="shared" si="12"/>
        <v>10628.199999999997</v>
      </c>
    </row>
    <row r="815" spans="1:6" ht="22.5">
      <c r="A815" s="42" t="s">
        <v>495</v>
      </c>
      <c r="B815" s="69" t="s">
        <v>468</v>
      </c>
      <c r="C815" s="80" t="s">
        <v>1537</v>
      </c>
      <c r="D815" s="40">
        <v>100000</v>
      </c>
      <c r="E815" s="61">
        <v>89371.8</v>
      </c>
      <c r="F815" s="43">
        <f t="shared" si="12"/>
        <v>10628.199999999997</v>
      </c>
    </row>
    <row r="816" spans="1:6" ht="22.5">
      <c r="A816" s="42" t="s">
        <v>497</v>
      </c>
      <c r="B816" s="69" t="s">
        <v>468</v>
      </c>
      <c r="C816" s="80" t="s">
        <v>1538</v>
      </c>
      <c r="D816" s="40">
        <v>100000</v>
      </c>
      <c r="E816" s="61">
        <v>89371.8</v>
      </c>
      <c r="F816" s="43">
        <f t="shared" si="12"/>
        <v>10628.199999999997</v>
      </c>
    </row>
    <row r="817" spans="1:6" ht="22.5">
      <c r="A817" s="42" t="s">
        <v>499</v>
      </c>
      <c r="B817" s="69" t="s">
        <v>468</v>
      </c>
      <c r="C817" s="80" t="s">
        <v>1539</v>
      </c>
      <c r="D817" s="40">
        <v>100000</v>
      </c>
      <c r="E817" s="61">
        <v>89371.8</v>
      </c>
      <c r="F817" s="43">
        <f t="shared" si="12"/>
        <v>10628.199999999997</v>
      </c>
    </row>
    <row r="818" spans="1:6" ht="67.5">
      <c r="A818" s="42" t="s">
        <v>1540</v>
      </c>
      <c r="B818" s="69" t="s">
        <v>468</v>
      </c>
      <c r="C818" s="80" t="s">
        <v>1541</v>
      </c>
      <c r="D818" s="40">
        <v>50000</v>
      </c>
      <c r="E818" s="61">
        <v>29919.22</v>
      </c>
      <c r="F818" s="43">
        <f t="shared" si="12"/>
        <v>20080.78</v>
      </c>
    </row>
    <row r="819" spans="1:6" ht="22.5">
      <c r="A819" s="42" t="s">
        <v>495</v>
      </c>
      <c r="B819" s="69" t="s">
        <v>468</v>
      </c>
      <c r="C819" s="80" t="s">
        <v>1542</v>
      </c>
      <c r="D819" s="40">
        <v>50000</v>
      </c>
      <c r="E819" s="61">
        <v>29919.22</v>
      </c>
      <c r="F819" s="43">
        <f t="shared" si="12"/>
        <v>20080.78</v>
      </c>
    </row>
    <row r="820" spans="1:6" ht="22.5">
      <c r="A820" s="42" t="s">
        <v>497</v>
      </c>
      <c r="B820" s="69" t="s">
        <v>468</v>
      </c>
      <c r="C820" s="80" t="s">
        <v>1543</v>
      </c>
      <c r="D820" s="40">
        <v>50000</v>
      </c>
      <c r="E820" s="61">
        <v>29919.22</v>
      </c>
      <c r="F820" s="43">
        <f t="shared" si="12"/>
        <v>20080.78</v>
      </c>
    </row>
    <row r="821" spans="1:6" ht="22.5">
      <c r="A821" s="42" t="s">
        <v>499</v>
      </c>
      <c r="B821" s="69" t="s">
        <v>468</v>
      </c>
      <c r="C821" s="80" t="s">
        <v>1544</v>
      </c>
      <c r="D821" s="40">
        <v>50000</v>
      </c>
      <c r="E821" s="61">
        <v>29919.22</v>
      </c>
      <c r="F821" s="43">
        <f t="shared" si="12"/>
        <v>20080.78</v>
      </c>
    </row>
    <row r="822" spans="1:6" ht="45">
      <c r="A822" s="42" t="s">
        <v>1545</v>
      </c>
      <c r="B822" s="69" t="s">
        <v>468</v>
      </c>
      <c r="C822" s="80" t="s">
        <v>1546</v>
      </c>
      <c r="D822" s="40">
        <v>5668400</v>
      </c>
      <c r="E822" s="61">
        <v>5000000</v>
      </c>
      <c r="F822" s="43">
        <f t="shared" si="12"/>
        <v>668400</v>
      </c>
    </row>
    <row r="823" spans="1:6" ht="22.5">
      <c r="A823" s="42" t="s">
        <v>569</v>
      </c>
      <c r="B823" s="69" t="s">
        <v>468</v>
      </c>
      <c r="C823" s="80" t="s">
        <v>1547</v>
      </c>
      <c r="D823" s="40">
        <v>5668400</v>
      </c>
      <c r="E823" s="61">
        <v>5000000</v>
      </c>
      <c r="F823" s="43">
        <f t="shared" si="12"/>
        <v>668400</v>
      </c>
    </row>
    <row r="824" spans="1:6">
      <c r="A824" s="42" t="s">
        <v>910</v>
      </c>
      <c r="B824" s="69" t="s">
        <v>468</v>
      </c>
      <c r="C824" s="80" t="s">
        <v>1548</v>
      </c>
      <c r="D824" s="40">
        <v>5668400</v>
      </c>
      <c r="E824" s="61">
        <v>5000000</v>
      </c>
      <c r="F824" s="43">
        <f t="shared" si="12"/>
        <v>668400</v>
      </c>
    </row>
    <row r="825" spans="1:6" ht="45">
      <c r="A825" s="42" t="s">
        <v>1214</v>
      </c>
      <c r="B825" s="69" t="s">
        <v>468</v>
      </c>
      <c r="C825" s="80" t="s">
        <v>1549</v>
      </c>
      <c r="D825" s="40">
        <v>5668400</v>
      </c>
      <c r="E825" s="61">
        <v>5000000</v>
      </c>
      <c r="F825" s="43">
        <f t="shared" si="12"/>
        <v>668400</v>
      </c>
    </row>
    <row r="826" spans="1:6" ht="33.75">
      <c r="A826" s="42" t="s">
        <v>1346</v>
      </c>
      <c r="B826" s="69" t="s">
        <v>468</v>
      </c>
      <c r="C826" s="80" t="s">
        <v>1550</v>
      </c>
      <c r="D826" s="40">
        <v>7576500</v>
      </c>
      <c r="E826" s="61">
        <v>5073444.75</v>
      </c>
      <c r="F826" s="43">
        <f t="shared" si="12"/>
        <v>2503055.25</v>
      </c>
    </row>
    <row r="827" spans="1:6" ht="78.75">
      <c r="A827" s="103" t="s">
        <v>1551</v>
      </c>
      <c r="B827" s="69" t="s">
        <v>468</v>
      </c>
      <c r="C827" s="80" t="s">
        <v>1552</v>
      </c>
      <c r="D827" s="40">
        <v>4623500</v>
      </c>
      <c r="E827" s="61">
        <v>3157797.76</v>
      </c>
      <c r="F827" s="43">
        <f t="shared" si="12"/>
        <v>1465702.2400000002</v>
      </c>
    </row>
    <row r="828" spans="1:6" ht="56.25">
      <c r="A828" s="42" t="s">
        <v>480</v>
      </c>
      <c r="B828" s="69" t="s">
        <v>468</v>
      </c>
      <c r="C828" s="80" t="s">
        <v>1553</v>
      </c>
      <c r="D828" s="40">
        <v>4623500</v>
      </c>
      <c r="E828" s="61">
        <v>3157797.76</v>
      </c>
      <c r="F828" s="43">
        <f t="shared" si="12"/>
        <v>1465702.2400000002</v>
      </c>
    </row>
    <row r="829" spans="1:6" ht="22.5">
      <c r="A829" s="42" t="s">
        <v>482</v>
      </c>
      <c r="B829" s="69" t="s">
        <v>468</v>
      </c>
      <c r="C829" s="80" t="s">
        <v>1554</v>
      </c>
      <c r="D829" s="40">
        <v>4623500</v>
      </c>
      <c r="E829" s="61">
        <v>3157797.76</v>
      </c>
      <c r="F829" s="43">
        <f t="shared" si="12"/>
        <v>1465702.2400000002</v>
      </c>
    </row>
    <row r="830" spans="1:6" ht="22.5">
      <c r="A830" s="42" t="s">
        <v>484</v>
      </c>
      <c r="B830" s="69" t="s">
        <v>468</v>
      </c>
      <c r="C830" s="80" t="s">
        <v>1555</v>
      </c>
      <c r="D830" s="40">
        <v>2922100</v>
      </c>
      <c r="E830" s="61">
        <v>2252043.16</v>
      </c>
      <c r="F830" s="43">
        <f t="shared" si="12"/>
        <v>670056.83999999985</v>
      </c>
    </row>
    <row r="831" spans="1:6" ht="33.75">
      <c r="A831" s="42" t="s">
        <v>486</v>
      </c>
      <c r="B831" s="69" t="s">
        <v>468</v>
      </c>
      <c r="C831" s="80" t="s">
        <v>1556</v>
      </c>
      <c r="D831" s="40">
        <v>687100</v>
      </c>
      <c r="E831" s="61">
        <v>263270.40000000002</v>
      </c>
      <c r="F831" s="43">
        <f t="shared" si="12"/>
        <v>423829.6</v>
      </c>
    </row>
    <row r="832" spans="1:6" ht="33.75">
      <c r="A832" s="42" t="s">
        <v>488</v>
      </c>
      <c r="B832" s="69" t="s">
        <v>468</v>
      </c>
      <c r="C832" s="80" t="s">
        <v>1557</v>
      </c>
      <c r="D832" s="40">
        <v>1014300</v>
      </c>
      <c r="E832" s="61">
        <v>642484.19999999995</v>
      </c>
      <c r="F832" s="43">
        <f t="shared" si="12"/>
        <v>371815.80000000005</v>
      </c>
    </row>
    <row r="833" spans="1:6" ht="78.75">
      <c r="A833" s="103" t="s">
        <v>1495</v>
      </c>
      <c r="B833" s="69" t="s">
        <v>468</v>
      </c>
      <c r="C833" s="80" t="s">
        <v>1558</v>
      </c>
      <c r="D833" s="40">
        <v>388500</v>
      </c>
      <c r="E833" s="61">
        <v>293000.06</v>
      </c>
      <c r="F833" s="43">
        <f t="shared" si="12"/>
        <v>95499.94</v>
      </c>
    </row>
    <row r="834" spans="1:6" ht="22.5">
      <c r="A834" s="42" t="s">
        <v>495</v>
      </c>
      <c r="B834" s="69" t="s">
        <v>468</v>
      </c>
      <c r="C834" s="80" t="s">
        <v>1559</v>
      </c>
      <c r="D834" s="40">
        <v>382100</v>
      </c>
      <c r="E834" s="61">
        <v>291270.06</v>
      </c>
      <c r="F834" s="43">
        <f t="shared" si="12"/>
        <v>90829.94</v>
      </c>
    </row>
    <row r="835" spans="1:6" ht="22.5">
      <c r="A835" s="42" t="s">
        <v>497</v>
      </c>
      <c r="B835" s="69" t="s">
        <v>468</v>
      </c>
      <c r="C835" s="80" t="s">
        <v>1560</v>
      </c>
      <c r="D835" s="40">
        <v>382100</v>
      </c>
      <c r="E835" s="61">
        <v>291270.06</v>
      </c>
      <c r="F835" s="43">
        <f t="shared" si="12"/>
        <v>90829.94</v>
      </c>
    </row>
    <row r="836" spans="1:6" ht="22.5">
      <c r="A836" s="42" t="s">
        <v>499</v>
      </c>
      <c r="B836" s="69" t="s">
        <v>468</v>
      </c>
      <c r="C836" s="80" t="s">
        <v>1561</v>
      </c>
      <c r="D836" s="40">
        <v>382100</v>
      </c>
      <c r="E836" s="61">
        <v>291270.06</v>
      </c>
      <c r="F836" s="43">
        <f t="shared" si="12"/>
        <v>90829.94</v>
      </c>
    </row>
    <row r="837" spans="1:6">
      <c r="A837" s="42" t="s">
        <v>501</v>
      </c>
      <c r="B837" s="69" t="s">
        <v>468</v>
      </c>
      <c r="C837" s="80" t="s">
        <v>1562</v>
      </c>
      <c r="D837" s="40">
        <v>6400</v>
      </c>
      <c r="E837" s="61">
        <v>1730</v>
      </c>
      <c r="F837" s="43">
        <f t="shared" si="12"/>
        <v>4670</v>
      </c>
    </row>
    <row r="838" spans="1:6">
      <c r="A838" s="42" t="s">
        <v>503</v>
      </c>
      <c r="B838" s="69" t="s">
        <v>468</v>
      </c>
      <c r="C838" s="80" t="s">
        <v>1563</v>
      </c>
      <c r="D838" s="40">
        <v>6400</v>
      </c>
      <c r="E838" s="61">
        <v>1730</v>
      </c>
      <c r="F838" s="43">
        <f t="shared" si="12"/>
        <v>4670</v>
      </c>
    </row>
    <row r="839" spans="1:6">
      <c r="A839" s="42" t="s">
        <v>505</v>
      </c>
      <c r="B839" s="69" t="s">
        <v>468</v>
      </c>
      <c r="C839" s="80" t="s">
        <v>1564</v>
      </c>
      <c r="D839" s="40">
        <v>6200</v>
      </c>
      <c r="E839" s="61">
        <v>1530</v>
      </c>
      <c r="F839" s="43">
        <f t="shared" si="12"/>
        <v>4670</v>
      </c>
    </row>
    <row r="840" spans="1:6">
      <c r="A840" s="42" t="s">
        <v>507</v>
      </c>
      <c r="B840" s="69" t="s">
        <v>468</v>
      </c>
      <c r="C840" s="80" t="s">
        <v>1565</v>
      </c>
      <c r="D840" s="40">
        <v>200</v>
      </c>
      <c r="E840" s="61">
        <v>200</v>
      </c>
      <c r="F840" s="43" t="str">
        <f t="shared" si="12"/>
        <v>-</v>
      </c>
    </row>
    <row r="841" spans="1:6" ht="101.25">
      <c r="A841" s="103" t="s">
        <v>1566</v>
      </c>
      <c r="B841" s="69" t="s">
        <v>468</v>
      </c>
      <c r="C841" s="80" t="s">
        <v>1567</v>
      </c>
      <c r="D841" s="40">
        <v>1308200</v>
      </c>
      <c r="E841" s="61">
        <v>724427.9</v>
      </c>
      <c r="F841" s="43">
        <f t="shared" si="12"/>
        <v>583772.1</v>
      </c>
    </row>
    <row r="842" spans="1:6" ht="56.25">
      <c r="A842" s="42" t="s">
        <v>480</v>
      </c>
      <c r="B842" s="69" t="s">
        <v>468</v>
      </c>
      <c r="C842" s="80" t="s">
        <v>1568</v>
      </c>
      <c r="D842" s="40">
        <v>1222595</v>
      </c>
      <c r="E842" s="61">
        <v>651992.9</v>
      </c>
      <c r="F842" s="43">
        <f t="shared" si="12"/>
        <v>570602.1</v>
      </c>
    </row>
    <row r="843" spans="1:6" ht="22.5">
      <c r="A843" s="42" t="s">
        <v>482</v>
      </c>
      <c r="B843" s="69" t="s">
        <v>468</v>
      </c>
      <c r="C843" s="80" t="s">
        <v>1569</v>
      </c>
      <c r="D843" s="40">
        <v>1222595</v>
      </c>
      <c r="E843" s="61">
        <v>651992.9</v>
      </c>
      <c r="F843" s="43">
        <f t="shared" si="12"/>
        <v>570602.1</v>
      </c>
    </row>
    <row r="844" spans="1:6" ht="22.5">
      <c r="A844" s="42" t="s">
        <v>484</v>
      </c>
      <c r="B844" s="69" t="s">
        <v>468</v>
      </c>
      <c r="C844" s="80" t="s">
        <v>1570</v>
      </c>
      <c r="D844" s="40">
        <v>855800</v>
      </c>
      <c r="E844" s="61">
        <v>466827.64</v>
      </c>
      <c r="F844" s="43">
        <f t="shared" si="12"/>
        <v>388972.36</v>
      </c>
    </row>
    <row r="845" spans="1:6" ht="33.75">
      <c r="A845" s="42" t="s">
        <v>486</v>
      </c>
      <c r="B845" s="69" t="s">
        <v>468</v>
      </c>
      <c r="C845" s="80" t="s">
        <v>1571</v>
      </c>
      <c r="D845" s="40">
        <v>108303</v>
      </c>
      <c r="E845" s="61">
        <v>51142.8</v>
      </c>
      <c r="F845" s="43">
        <f t="shared" si="12"/>
        <v>57160.2</v>
      </c>
    </row>
    <row r="846" spans="1:6" ht="33.75">
      <c r="A846" s="42" t="s">
        <v>488</v>
      </c>
      <c r="B846" s="69" t="s">
        <v>468</v>
      </c>
      <c r="C846" s="80" t="s">
        <v>1572</v>
      </c>
      <c r="D846" s="40">
        <v>258492</v>
      </c>
      <c r="E846" s="61">
        <v>134022.46</v>
      </c>
      <c r="F846" s="43">
        <f t="shared" si="12"/>
        <v>124469.54000000001</v>
      </c>
    </row>
    <row r="847" spans="1:6" ht="22.5">
      <c r="A847" s="42" t="s">
        <v>495</v>
      </c>
      <c r="B847" s="69" t="s">
        <v>468</v>
      </c>
      <c r="C847" s="80" t="s">
        <v>1573</v>
      </c>
      <c r="D847" s="40">
        <v>85605</v>
      </c>
      <c r="E847" s="61">
        <v>72435</v>
      </c>
      <c r="F847" s="43">
        <f t="shared" ref="F847:F910" si="13">IF(OR(D847="-",E847=D847),"-",D847-IF(E847="-",0,E847))</f>
        <v>13170</v>
      </c>
    </row>
    <row r="848" spans="1:6" ht="22.5">
      <c r="A848" s="42" t="s">
        <v>497</v>
      </c>
      <c r="B848" s="69" t="s">
        <v>468</v>
      </c>
      <c r="C848" s="80" t="s">
        <v>1574</v>
      </c>
      <c r="D848" s="40">
        <v>85605</v>
      </c>
      <c r="E848" s="61">
        <v>72435</v>
      </c>
      <c r="F848" s="43">
        <f t="shared" si="13"/>
        <v>13170</v>
      </c>
    </row>
    <row r="849" spans="1:6" ht="22.5">
      <c r="A849" s="42" t="s">
        <v>499</v>
      </c>
      <c r="B849" s="69" t="s">
        <v>468</v>
      </c>
      <c r="C849" s="80" t="s">
        <v>1575</v>
      </c>
      <c r="D849" s="40">
        <v>85605</v>
      </c>
      <c r="E849" s="61">
        <v>72435</v>
      </c>
      <c r="F849" s="43">
        <f t="shared" si="13"/>
        <v>13170</v>
      </c>
    </row>
    <row r="850" spans="1:6" ht="67.5">
      <c r="A850" s="42" t="s">
        <v>1348</v>
      </c>
      <c r="B850" s="69" t="s">
        <v>468</v>
      </c>
      <c r="C850" s="80" t="s">
        <v>1576</v>
      </c>
      <c r="D850" s="40">
        <v>1256300</v>
      </c>
      <c r="E850" s="61">
        <v>898219.03</v>
      </c>
      <c r="F850" s="43">
        <f t="shared" si="13"/>
        <v>358080.97</v>
      </c>
    </row>
    <row r="851" spans="1:6" ht="56.25">
      <c r="A851" s="42" t="s">
        <v>480</v>
      </c>
      <c r="B851" s="69" t="s">
        <v>468</v>
      </c>
      <c r="C851" s="80" t="s">
        <v>1577</v>
      </c>
      <c r="D851" s="40">
        <v>1007200</v>
      </c>
      <c r="E851" s="61">
        <v>760587.35</v>
      </c>
      <c r="F851" s="43">
        <f t="shared" si="13"/>
        <v>246612.65000000002</v>
      </c>
    </row>
    <row r="852" spans="1:6" ht="22.5">
      <c r="A852" s="42" t="s">
        <v>482</v>
      </c>
      <c r="B852" s="69" t="s">
        <v>468</v>
      </c>
      <c r="C852" s="80" t="s">
        <v>1578</v>
      </c>
      <c r="D852" s="40">
        <v>1007200</v>
      </c>
      <c r="E852" s="61">
        <v>760587.35</v>
      </c>
      <c r="F852" s="43">
        <f t="shared" si="13"/>
        <v>246612.65000000002</v>
      </c>
    </row>
    <row r="853" spans="1:6" ht="22.5">
      <c r="A853" s="42" t="s">
        <v>484</v>
      </c>
      <c r="B853" s="69" t="s">
        <v>468</v>
      </c>
      <c r="C853" s="80" t="s">
        <v>1579</v>
      </c>
      <c r="D853" s="40">
        <v>773600</v>
      </c>
      <c r="E853" s="61">
        <v>587205.02</v>
      </c>
      <c r="F853" s="43">
        <f t="shared" si="13"/>
        <v>186394.97999999998</v>
      </c>
    </row>
    <row r="854" spans="1:6" ht="33.75">
      <c r="A854" s="42" t="s">
        <v>488</v>
      </c>
      <c r="B854" s="69" t="s">
        <v>468</v>
      </c>
      <c r="C854" s="80" t="s">
        <v>1580</v>
      </c>
      <c r="D854" s="40">
        <v>233600</v>
      </c>
      <c r="E854" s="61">
        <v>173382.33</v>
      </c>
      <c r="F854" s="43">
        <f t="shared" si="13"/>
        <v>60217.670000000013</v>
      </c>
    </row>
    <row r="855" spans="1:6" ht="22.5">
      <c r="A855" s="42" t="s">
        <v>495</v>
      </c>
      <c r="B855" s="69" t="s">
        <v>468</v>
      </c>
      <c r="C855" s="80" t="s">
        <v>1581</v>
      </c>
      <c r="D855" s="40">
        <v>249100</v>
      </c>
      <c r="E855" s="61">
        <v>137631.67999999999</v>
      </c>
      <c r="F855" s="43">
        <f t="shared" si="13"/>
        <v>111468.32</v>
      </c>
    </row>
    <row r="856" spans="1:6" ht="22.5">
      <c r="A856" s="42" t="s">
        <v>497</v>
      </c>
      <c r="B856" s="69" t="s">
        <v>468</v>
      </c>
      <c r="C856" s="80" t="s">
        <v>1582</v>
      </c>
      <c r="D856" s="40">
        <v>249100</v>
      </c>
      <c r="E856" s="61">
        <v>137631.67999999999</v>
      </c>
      <c r="F856" s="43">
        <f t="shared" si="13"/>
        <v>111468.32</v>
      </c>
    </row>
    <row r="857" spans="1:6" ht="22.5">
      <c r="A857" s="42" t="s">
        <v>499</v>
      </c>
      <c r="B857" s="69" t="s">
        <v>468</v>
      </c>
      <c r="C857" s="80" t="s">
        <v>1583</v>
      </c>
      <c r="D857" s="40">
        <v>249100</v>
      </c>
      <c r="E857" s="61">
        <v>137631.67999999999</v>
      </c>
      <c r="F857" s="43">
        <f t="shared" si="13"/>
        <v>111468.32</v>
      </c>
    </row>
    <row r="858" spans="1:6" ht="22.5">
      <c r="A858" s="42" t="s">
        <v>1584</v>
      </c>
      <c r="B858" s="69" t="s">
        <v>468</v>
      </c>
      <c r="C858" s="80" t="s">
        <v>1585</v>
      </c>
      <c r="D858" s="40">
        <v>40000</v>
      </c>
      <c r="E858" s="61">
        <v>40000</v>
      </c>
      <c r="F858" s="43" t="str">
        <f t="shared" si="13"/>
        <v>-</v>
      </c>
    </row>
    <row r="859" spans="1:6" ht="56.25">
      <c r="A859" s="42" t="s">
        <v>1586</v>
      </c>
      <c r="B859" s="69" t="s">
        <v>468</v>
      </c>
      <c r="C859" s="80" t="s">
        <v>1587</v>
      </c>
      <c r="D859" s="40">
        <v>40000</v>
      </c>
      <c r="E859" s="61">
        <v>40000</v>
      </c>
      <c r="F859" s="43" t="str">
        <f t="shared" si="13"/>
        <v>-</v>
      </c>
    </row>
    <row r="860" spans="1:6" ht="22.5">
      <c r="A860" s="42" t="s">
        <v>495</v>
      </c>
      <c r="B860" s="69" t="s">
        <v>468</v>
      </c>
      <c r="C860" s="80" t="s">
        <v>1588</v>
      </c>
      <c r="D860" s="40">
        <v>40000</v>
      </c>
      <c r="E860" s="61">
        <v>40000</v>
      </c>
      <c r="F860" s="43" t="str">
        <f t="shared" si="13"/>
        <v>-</v>
      </c>
    </row>
    <row r="861" spans="1:6" ht="22.5">
      <c r="A861" s="42" t="s">
        <v>497</v>
      </c>
      <c r="B861" s="69" t="s">
        <v>468</v>
      </c>
      <c r="C861" s="80" t="s">
        <v>1589</v>
      </c>
      <c r="D861" s="40">
        <v>40000</v>
      </c>
      <c r="E861" s="61">
        <v>40000</v>
      </c>
      <c r="F861" s="43" t="str">
        <f t="shared" si="13"/>
        <v>-</v>
      </c>
    </row>
    <row r="862" spans="1:6" ht="22.5">
      <c r="A862" s="42" t="s">
        <v>499</v>
      </c>
      <c r="B862" s="69" t="s">
        <v>468</v>
      </c>
      <c r="C862" s="80" t="s">
        <v>1590</v>
      </c>
      <c r="D862" s="40">
        <v>40000</v>
      </c>
      <c r="E862" s="61">
        <v>40000</v>
      </c>
      <c r="F862" s="43" t="str">
        <f t="shared" si="13"/>
        <v>-</v>
      </c>
    </row>
    <row r="863" spans="1:6">
      <c r="A863" s="42" t="s">
        <v>994</v>
      </c>
      <c r="B863" s="69" t="s">
        <v>468</v>
      </c>
      <c r="C863" s="80" t="s">
        <v>1591</v>
      </c>
      <c r="D863" s="40">
        <v>18457100</v>
      </c>
      <c r="E863" s="61">
        <v>12640740.800000001</v>
      </c>
      <c r="F863" s="43">
        <f t="shared" si="13"/>
        <v>5816359.1999999993</v>
      </c>
    </row>
    <row r="864" spans="1:6">
      <c r="A864" s="42" t="s">
        <v>1040</v>
      </c>
      <c r="B864" s="69" t="s">
        <v>468</v>
      </c>
      <c r="C864" s="80" t="s">
        <v>1592</v>
      </c>
      <c r="D864" s="40">
        <v>18457100</v>
      </c>
      <c r="E864" s="61">
        <v>12640740.800000001</v>
      </c>
      <c r="F864" s="43">
        <f t="shared" si="13"/>
        <v>5816359.1999999993</v>
      </c>
    </row>
    <row r="865" spans="1:6" ht="33.75">
      <c r="A865" s="42" t="s">
        <v>1501</v>
      </c>
      <c r="B865" s="69" t="s">
        <v>468</v>
      </c>
      <c r="C865" s="80" t="s">
        <v>1593</v>
      </c>
      <c r="D865" s="40">
        <v>18457100</v>
      </c>
      <c r="E865" s="61">
        <v>12640740.800000001</v>
      </c>
      <c r="F865" s="43">
        <f t="shared" si="13"/>
        <v>5816359.1999999993</v>
      </c>
    </row>
    <row r="866" spans="1:6" ht="78.75">
      <c r="A866" s="103" t="s">
        <v>1594</v>
      </c>
      <c r="B866" s="69" t="s">
        <v>468</v>
      </c>
      <c r="C866" s="80" t="s">
        <v>1595</v>
      </c>
      <c r="D866" s="40">
        <v>169700</v>
      </c>
      <c r="E866" s="61">
        <v>154111.65</v>
      </c>
      <c r="F866" s="43">
        <f t="shared" si="13"/>
        <v>15588.350000000006</v>
      </c>
    </row>
    <row r="867" spans="1:6">
      <c r="A867" s="42" t="s">
        <v>630</v>
      </c>
      <c r="B867" s="69" t="s">
        <v>468</v>
      </c>
      <c r="C867" s="80" t="s">
        <v>1596</v>
      </c>
      <c r="D867" s="40">
        <v>169700</v>
      </c>
      <c r="E867" s="61">
        <v>154111.65</v>
      </c>
      <c r="F867" s="43">
        <f t="shared" si="13"/>
        <v>15588.350000000006</v>
      </c>
    </row>
    <row r="868" spans="1:6" ht="22.5">
      <c r="A868" s="42" t="s">
        <v>1003</v>
      </c>
      <c r="B868" s="69" t="s">
        <v>468</v>
      </c>
      <c r="C868" s="80" t="s">
        <v>1597</v>
      </c>
      <c r="D868" s="40">
        <v>169700</v>
      </c>
      <c r="E868" s="61">
        <v>154111.65</v>
      </c>
      <c r="F868" s="43">
        <f t="shared" si="13"/>
        <v>15588.350000000006</v>
      </c>
    </row>
    <row r="869" spans="1:6" ht="22.5">
      <c r="A869" s="42" t="s">
        <v>1032</v>
      </c>
      <c r="B869" s="69" t="s">
        <v>468</v>
      </c>
      <c r="C869" s="80" t="s">
        <v>1598</v>
      </c>
      <c r="D869" s="40">
        <v>169700</v>
      </c>
      <c r="E869" s="61">
        <v>154111.65</v>
      </c>
      <c r="F869" s="43">
        <f t="shared" si="13"/>
        <v>15588.350000000006</v>
      </c>
    </row>
    <row r="870" spans="1:6" ht="90">
      <c r="A870" s="103" t="s">
        <v>1599</v>
      </c>
      <c r="B870" s="69" t="s">
        <v>468</v>
      </c>
      <c r="C870" s="80" t="s">
        <v>1600</v>
      </c>
      <c r="D870" s="40">
        <v>7998500</v>
      </c>
      <c r="E870" s="61">
        <v>4207874.13</v>
      </c>
      <c r="F870" s="43">
        <f t="shared" si="13"/>
        <v>3790625.87</v>
      </c>
    </row>
    <row r="871" spans="1:6" ht="22.5">
      <c r="A871" s="42" t="s">
        <v>495</v>
      </c>
      <c r="B871" s="69" t="s">
        <v>468</v>
      </c>
      <c r="C871" s="80" t="s">
        <v>1601</v>
      </c>
      <c r="D871" s="40">
        <v>41800</v>
      </c>
      <c r="E871" s="61">
        <v>37559.61</v>
      </c>
      <c r="F871" s="43">
        <f t="shared" si="13"/>
        <v>4240.3899999999994</v>
      </c>
    </row>
    <row r="872" spans="1:6" ht="22.5">
      <c r="A872" s="42" t="s">
        <v>497</v>
      </c>
      <c r="B872" s="69" t="s">
        <v>468</v>
      </c>
      <c r="C872" s="80" t="s">
        <v>1602</v>
      </c>
      <c r="D872" s="40">
        <v>41800</v>
      </c>
      <c r="E872" s="61">
        <v>37559.61</v>
      </c>
      <c r="F872" s="43">
        <f t="shared" si="13"/>
        <v>4240.3899999999994</v>
      </c>
    </row>
    <row r="873" spans="1:6" ht="22.5">
      <c r="A873" s="42" t="s">
        <v>499</v>
      </c>
      <c r="B873" s="69" t="s">
        <v>468</v>
      </c>
      <c r="C873" s="80" t="s">
        <v>1603</v>
      </c>
      <c r="D873" s="40">
        <v>41800</v>
      </c>
      <c r="E873" s="61">
        <v>37559.61</v>
      </c>
      <c r="F873" s="43">
        <f t="shared" si="13"/>
        <v>4240.3899999999994</v>
      </c>
    </row>
    <row r="874" spans="1:6">
      <c r="A874" s="42" t="s">
        <v>630</v>
      </c>
      <c r="B874" s="69" t="s">
        <v>468</v>
      </c>
      <c r="C874" s="80" t="s">
        <v>1604</v>
      </c>
      <c r="D874" s="40">
        <v>7956700</v>
      </c>
      <c r="E874" s="61">
        <v>4170314.52</v>
      </c>
      <c r="F874" s="43">
        <f t="shared" si="13"/>
        <v>3786385.48</v>
      </c>
    </row>
    <row r="875" spans="1:6" ht="22.5">
      <c r="A875" s="42" t="s">
        <v>1003</v>
      </c>
      <c r="B875" s="69" t="s">
        <v>468</v>
      </c>
      <c r="C875" s="80" t="s">
        <v>1605</v>
      </c>
      <c r="D875" s="40">
        <v>7956700</v>
      </c>
      <c r="E875" s="61">
        <v>4170314.52</v>
      </c>
      <c r="F875" s="43">
        <f t="shared" si="13"/>
        <v>3786385.48</v>
      </c>
    </row>
    <row r="876" spans="1:6" ht="22.5">
      <c r="A876" s="42" t="s">
        <v>1032</v>
      </c>
      <c r="B876" s="69" t="s">
        <v>468</v>
      </c>
      <c r="C876" s="80" t="s">
        <v>1606</v>
      </c>
      <c r="D876" s="40">
        <v>7956700</v>
      </c>
      <c r="E876" s="61">
        <v>4170314.52</v>
      </c>
      <c r="F876" s="43">
        <f t="shared" si="13"/>
        <v>3786385.48</v>
      </c>
    </row>
    <row r="877" spans="1:6" ht="90">
      <c r="A877" s="103" t="s">
        <v>1607</v>
      </c>
      <c r="B877" s="69" t="s">
        <v>468</v>
      </c>
      <c r="C877" s="80" t="s">
        <v>1608</v>
      </c>
      <c r="D877" s="40">
        <v>120000</v>
      </c>
      <c r="E877" s="61">
        <v>60000</v>
      </c>
      <c r="F877" s="43">
        <f t="shared" si="13"/>
        <v>60000</v>
      </c>
    </row>
    <row r="878" spans="1:6">
      <c r="A878" s="42" t="s">
        <v>630</v>
      </c>
      <c r="B878" s="69" t="s">
        <v>468</v>
      </c>
      <c r="C878" s="80" t="s">
        <v>1609</v>
      </c>
      <c r="D878" s="40">
        <v>120000</v>
      </c>
      <c r="E878" s="61">
        <v>60000</v>
      </c>
      <c r="F878" s="43">
        <f t="shared" si="13"/>
        <v>60000</v>
      </c>
    </row>
    <row r="879" spans="1:6" ht="22.5">
      <c r="A879" s="42" t="s">
        <v>1003</v>
      </c>
      <c r="B879" s="69" t="s">
        <v>468</v>
      </c>
      <c r="C879" s="80" t="s">
        <v>1610</v>
      </c>
      <c r="D879" s="40">
        <v>120000</v>
      </c>
      <c r="E879" s="61">
        <v>60000</v>
      </c>
      <c r="F879" s="43">
        <f t="shared" si="13"/>
        <v>60000</v>
      </c>
    </row>
    <row r="880" spans="1:6" ht="22.5">
      <c r="A880" s="42" t="s">
        <v>1032</v>
      </c>
      <c r="B880" s="69" t="s">
        <v>468</v>
      </c>
      <c r="C880" s="80" t="s">
        <v>1611</v>
      </c>
      <c r="D880" s="40">
        <v>120000</v>
      </c>
      <c r="E880" s="61">
        <v>60000</v>
      </c>
      <c r="F880" s="43">
        <f t="shared" si="13"/>
        <v>60000</v>
      </c>
    </row>
    <row r="881" spans="1:6" ht="123.75">
      <c r="A881" s="103" t="s">
        <v>1612</v>
      </c>
      <c r="B881" s="69" t="s">
        <v>468</v>
      </c>
      <c r="C881" s="80" t="s">
        <v>1613</v>
      </c>
      <c r="D881" s="40">
        <v>10168900</v>
      </c>
      <c r="E881" s="61">
        <v>8218755.0199999996</v>
      </c>
      <c r="F881" s="43">
        <f t="shared" si="13"/>
        <v>1950144.9800000004</v>
      </c>
    </row>
    <row r="882" spans="1:6">
      <c r="A882" s="42" t="s">
        <v>630</v>
      </c>
      <c r="B882" s="69" t="s">
        <v>468</v>
      </c>
      <c r="C882" s="80" t="s">
        <v>1614</v>
      </c>
      <c r="D882" s="40">
        <v>10168900</v>
      </c>
      <c r="E882" s="61">
        <v>8218755.0199999996</v>
      </c>
      <c r="F882" s="43">
        <f t="shared" si="13"/>
        <v>1950144.9800000004</v>
      </c>
    </row>
    <row r="883" spans="1:6" ht="22.5">
      <c r="A883" s="42" t="s">
        <v>1003</v>
      </c>
      <c r="B883" s="69" t="s">
        <v>468</v>
      </c>
      <c r="C883" s="80" t="s">
        <v>1615</v>
      </c>
      <c r="D883" s="40">
        <v>10168900</v>
      </c>
      <c r="E883" s="61">
        <v>8218755.0199999996</v>
      </c>
      <c r="F883" s="43">
        <f t="shared" si="13"/>
        <v>1950144.9800000004</v>
      </c>
    </row>
    <row r="884" spans="1:6" ht="22.5">
      <c r="A884" s="42" t="s">
        <v>1032</v>
      </c>
      <c r="B884" s="69" t="s">
        <v>468</v>
      </c>
      <c r="C884" s="80" t="s">
        <v>1616</v>
      </c>
      <c r="D884" s="40">
        <v>7500300</v>
      </c>
      <c r="E884" s="61">
        <v>6404069</v>
      </c>
      <c r="F884" s="43">
        <f t="shared" si="13"/>
        <v>1096231</v>
      </c>
    </row>
    <row r="885" spans="1:6" ht="22.5">
      <c r="A885" s="42" t="s">
        <v>1617</v>
      </c>
      <c r="B885" s="69" t="s">
        <v>468</v>
      </c>
      <c r="C885" s="80" t="s">
        <v>1618</v>
      </c>
      <c r="D885" s="40">
        <v>2668600</v>
      </c>
      <c r="E885" s="61">
        <v>1814686.02</v>
      </c>
      <c r="F885" s="43">
        <f t="shared" si="13"/>
        <v>853913.98</v>
      </c>
    </row>
    <row r="886" spans="1:6" ht="33.75">
      <c r="A886" s="42" t="s">
        <v>1619</v>
      </c>
      <c r="B886" s="69" t="s">
        <v>468</v>
      </c>
      <c r="C886" s="80" t="s">
        <v>1620</v>
      </c>
      <c r="D886" s="40">
        <v>220901400</v>
      </c>
      <c r="E886" s="61">
        <v>197069805.25999999</v>
      </c>
      <c r="F886" s="43">
        <f t="shared" si="13"/>
        <v>23831594.74000001</v>
      </c>
    </row>
    <row r="887" spans="1:6">
      <c r="A887" s="42" t="s">
        <v>472</v>
      </c>
      <c r="B887" s="69" t="s">
        <v>468</v>
      </c>
      <c r="C887" s="80" t="s">
        <v>1621</v>
      </c>
      <c r="D887" s="40">
        <v>6500</v>
      </c>
      <c r="E887" s="61">
        <v>4159</v>
      </c>
      <c r="F887" s="43">
        <f t="shared" si="13"/>
        <v>2341</v>
      </c>
    </row>
    <row r="888" spans="1:6">
      <c r="A888" s="42" t="s">
        <v>544</v>
      </c>
      <c r="B888" s="69" t="s">
        <v>468</v>
      </c>
      <c r="C888" s="80" t="s">
        <v>1622</v>
      </c>
      <c r="D888" s="40">
        <v>6500</v>
      </c>
      <c r="E888" s="61">
        <v>4159</v>
      </c>
      <c r="F888" s="43">
        <f t="shared" si="13"/>
        <v>2341</v>
      </c>
    </row>
    <row r="889" spans="1:6" ht="22.5">
      <c r="A889" s="42" t="s">
        <v>1051</v>
      </c>
      <c r="B889" s="69" t="s">
        <v>468</v>
      </c>
      <c r="C889" s="80" t="s">
        <v>1623</v>
      </c>
      <c r="D889" s="40">
        <v>6500</v>
      </c>
      <c r="E889" s="61">
        <v>4159</v>
      </c>
      <c r="F889" s="43">
        <f t="shared" si="13"/>
        <v>2341</v>
      </c>
    </row>
    <row r="890" spans="1:6" ht="45">
      <c r="A890" s="42" t="s">
        <v>1624</v>
      </c>
      <c r="B890" s="69" t="s">
        <v>468</v>
      </c>
      <c r="C890" s="80" t="s">
        <v>1625</v>
      </c>
      <c r="D890" s="40">
        <v>6500</v>
      </c>
      <c r="E890" s="61">
        <v>4159</v>
      </c>
      <c r="F890" s="43">
        <f t="shared" si="13"/>
        <v>2341</v>
      </c>
    </row>
    <row r="891" spans="1:6">
      <c r="A891" s="42" t="s">
        <v>501</v>
      </c>
      <c r="B891" s="69" t="s">
        <v>468</v>
      </c>
      <c r="C891" s="80" t="s">
        <v>1626</v>
      </c>
      <c r="D891" s="40">
        <v>6500</v>
      </c>
      <c r="E891" s="61">
        <v>4159</v>
      </c>
      <c r="F891" s="43">
        <f t="shared" si="13"/>
        <v>2341</v>
      </c>
    </row>
    <row r="892" spans="1:6">
      <c r="A892" s="42" t="s">
        <v>503</v>
      </c>
      <c r="B892" s="69" t="s">
        <v>468</v>
      </c>
      <c r="C892" s="80" t="s">
        <v>1627</v>
      </c>
      <c r="D892" s="40">
        <v>6500</v>
      </c>
      <c r="E892" s="61">
        <v>4159</v>
      </c>
      <c r="F892" s="43">
        <f t="shared" si="13"/>
        <v>2341</v>
      </c>
    </row>
    <row r="893" spans="1:6" ht="22.5">
      <c r="A893" s="42" t="s">
        <v>636</v>
      </c>
      <c r="B893" s="69" t="s">
        <v>468</v>
      </c>
      <c r="C893" s="80" t="s">
        <v>1628</v>
      </c>
      <c r="D893" s="40">
        <v>6500</v>
      </c>
      <c r="E893" s="61">
        <v>4159</v>
      </c>
      <c r="F893" s="43">
        <f t="shared" si="13"/>
        <v>2341</v>
      </c>
    </row>
    <row r="894" spans="1:6">
      <c r="A894" s="42" t="s">
        <v>1199</v>
      </c>
      <c r="B894" s="69" t="s">
        <v>468</v>
      </c>
      <c r="C894" s="80" t="s">
        <v>1629</v>
      </c>
      <c r="D894" s="40">
        <v>4798500</v>
      </c>
      <c r="E894" s="61">
        <v>4754713.55</v>
      </c>
      <c r="F894" s="43">
        <f t="shared" si="13"/>
        <v>43786.450000000186</v>
      </c>
    </row>
    <row r="895" spans="1:6">
      <c r="A895" s="42" t="s">
        <v>1236</v>
      </c>
      <c r="B895" s="69" t="s">
        <v>468</v>
      </c>
      <c r="C895" s="80" t="s">
        <v>1630</v>
      </c>
      <c r="D895" s="40">
        <v>4798500</v>
      </c>
      <c r="E895" s="61">
        <v>4754713.55</v>
      </c>
      <c r="F895" s="43">
        <f t="shared" si="13"/>
        <v>43786.450000000186</v>
      </c>
    </row>
    <row r="896" spans="1:6" ht="33.75">
      <c r="A896" s="42" t="s">
        <v>1501</v>
      </c>
      <c r="B896" s="69" t="s">
        <v>468</v>
      </c>
      <c r="C896" s="80" t="s">
        <v>1631</v>
      </c>
      <c r="D896" s="40">
        <v>4798500</v>
      </c>
      <c r="E896" s="61">
        <v>4754713.55</v>
      </c>
      <c r="F896" s="43">
        <f t="shared" si="13"/>
        <v>43786.450000000186</v>
      </c>
    </row>
    <row r="897" spans="1:6" ht="67.5">
      <c r="A897" s="103" t="s">
        <v>1508</v>
      </c>
      <c r="B897" s="69" t="s">
        <v>468</v>
      </c>
      <c r="C897" s="80" t="s">
        <v>1632</v>
      </c>
      <c r="D897" s="40">
        <v>20000</v>
      </c>
      <c r="E897" s="61">
        <v>13920</v>
      </c>
      <c r="F897" s="43">
        <f t="shared" si="13"/>
        <v>6080</v>
      </c>
    </row>
    <row r="898" spans="1:6" ht="22.5">
      <c r="A898" s="42" t="s">
        <v>495</v>
      </c>
      <c r="B898" s="69" t="s">
        <v>468</v>
      </c>
      <c r="C898" s="80" t="s">
        <v>1633</v>
      </c>
      <c r="D898" s="40">
        <v>20000</v>
      </c>
      <c r="E898" s="61">
        <v>13920</v>
      </c>
      <c r="F898" s="43">
        <f t="shared" si="13"/>
        <v>6080</v>
      </c>
    </row>
    <row r="899" spans="1:6" ht="22.5">
      <c r="A899" s="42" t="s">
        <v>497</v>
      </c>
      <c r="B899" s="69" t="s">
        <v>468</v>
      </c>
      <c r="C899" s="80" t="s">
        <v>1634</v>
      </c>
      <c r="D899" s="40">
        <v>20000</v>
      </c>
      <c r="E899" s="61">
        <v>13920</v>
      </c>
      <c r="F899" s="43">
        <f t="shared" si="13"/>
        <v>6080</v>
      </c>
    </row>
    <row r="900" spans="1:6" ht="22.5">
      <c r="A900" s="42" t="s">
        <v>499</v>
      </c>
      <c r="B900" s="69" t="s">
        <v>468</v>
      </c>
      <c r="C900" s="80" t="s">
        <v>1635</v>
      </c>
      <c r="D900" s="40">
        <v>20000</v>
      </c>
      <c r="E900" s="61">
        <v>13920</v>
      </c>
      <c r="F900" s="43">
        <f t="shared" si="13"/>
        <v>6080</v>
      </c>
    </row>
    <row r="901" spans="1:6" ht="112.5">
      <c r="A901" s="103" t="s">
        <v>1636</v>
      </c>
      <c r="B901" s="69" t="s">
        <v>468</v>
      </c>
      <c r="C901" s="80" t="s">
        <v>1637</v>
      </c>
      <c r="D901" s="40">
        <v>4778500</v>
      </c>
      <c r="E901" s="61">
        <v>3221557.56</v>
      </c>
      <c r="F901" s="43">
        <f t="shared" si="13"/>
        <v>1556942.44</v>
      </c>
    </row>
    <row r="902" spans="1:6" ht="22.5">
      <c r="A902" s="42" t="s">
        <v>495</v>
      </c>
      <c r="B902" s="69" t="s">
        <v>468</v>
      </c>
      <c r="C902" s="80" t="s">
        <v>1638</v>
      </c>
      <c r="D902" s="40">
        <v>44528.13</v>
      </c>
      <c r="E902" s="61">
        <v>30204.63</v>
      </c>
      <c r="F902" s="43">
        <f t="shared" si="13"/>
        <v>14323.499999999996</v>
      </c>
    </row>
    <row r="903" spans="1:6" ht="22.5">
      <c r="A903" s="42" t="s">
        <v>497</v>
      </c>
      <c r="B903" s="69" t="s">
        <v>468</v>
      </c>
      <c r="C903" s="80" t="s">
        <v>1639</v>
      </c>
      <c r="D903" s="40">
        <v>44528.13</v>
      </c>
      <c r="E903" s="61">
        <v>30204.63</v>
      </c>
      <c r="F903" s="43">
        <f t="shared" si="13"/>
        <v>14323.499999999996</v>
      </c>
    </row>
    <row r="904" spans="1:6" ht="22.5">
      <c r="A904" s="42" t="s">
        <v>499</v>
      </c>
      <c r="B904" s="69" t="s">
        <v>468</v>
      </c>
      <c r="C904" s="80" t="s">
        <v>1640</v>
      </c>
      <c r="D904" s="40">
        <v>44528.13</v>
      </c>
      <c r="E904" s="61">
        <v>30204.63</v>
      </c>
      <c r="F904" s="43">
        <f t="shared" si="13"/>
        <v>14323.499999999996</v>
      </c>
    </row>
    <row r="905" spans="1:6">
      <c r="A905" s="42" t="s">
        <v>630</v>
      </c>
      <c r="B905" s="69" t="s">
        <v>468</v>
      </c>
      <c r="C905" s="80" t="s">
        <v>1641</v>
      </c>
      <c r="D905" s="40">
        <v>4733971.87</v>
      </c>
      <c r="E905" s="61">
        <v>3191352.93</v>
      </c>
      <c r="F905" s="43">
        <f t="shared" si="13"/>
        <v>1542618.94</v>
      </c>
    </row>
    <row r="906" spans="1:6" ht="22.5">
      <c r="A906" s="42" t="s">
        <v>1003</v>
      </c>
      <c r="B906" s="69" t="s">
        <v>468</v>
      </c>
      <c r="C906" s="80" t="s">
        <v>1642</v>
      </c>
      <c r="D906" s="40">
        <v>4733971.87</v>
      </c>
      <c r="E906" s="61">
        <v>3191352.93</v>
      </c>
      <c r="F906" s="43">
        <f t="shared" si="13"/>
        <v>1542618.94</v>
      </c>
    </row>
    <row r="907" spans="1:6" ht="22.5">
      <c r="A907" s="42" t="s">
        <v>1032</v>
      </c>
      <c r="B907" s="69" t="s">
        <v>468</v>
      </c>
      <c r="C907" s="80" t="s">
        <v>1643</v>
      </c>
      <c r="D907" s="40">
        <v>4590526.96</v>
      </c>
      <c r="E907" s="61">
        <v>3191352.93</v>
      </c>
      <c r="F907" s="43">
        <f t="shared" si="13"/>
        <v>1399174.0299999998</v>
      </c>
    </row>
    <row r="908" spans="1:6" ht="22.5">
      <c r="A908" s="42" t="s">
        <v>1617</v>
      </c>
      <c r="B908" s="69" t="s">
        <v>468</v>
      </c>
      <c r="C908" s="80" t="s">
        <v>1644</v>
      </c>
      <c r="D908" s="40">
        <v>143444.91</v>
      </c>
      <c r="E908" s="61" t="s">
        <v>55</v>
      </c>
      <c r="F908" s="43">
        <f t="shared" si="13"/>
        <v>143444.91</v>
      </c>
    </row>
    <row r="909" spans="1:6" ht="90">
      <c r="A909" s="103" t="s">
        <v>1607</v>
      </c>
      <c r="B909" s="69" t="s">
        <v>468</v>
      </c>
      <c r="C909" s="80" t="s">
        <v>1645</v>
      </c>
      <c r="D909" s="40" t="s">
        <v>55</v>
      </c>
      <c r="E909" s="61">
        <v>1519235.99</v>
      </c>
      <c r="F909" s="43" t="str">
        <f t="shared" si="13"/>
        <v>-</v>
      </c>
    </row>
    <row r="910" spans="1:6" ht="22.5">
      <c r="A910" s="42" t="s">
        <v>495</v>
      </c>
      <c r="B910" s="69" t="s">
        <v>468</v>
      </c>
      <c r="C910" s="80" t="s">
        <v>1646</v>
      </c>
      <c r="D910" s="40" t="s">
        <v>55</v>
      </c>
      <c r="E910" s="61">
        <v>12518</v>
      </c>
      <c r="F910" s="43" t="str">
        <f t="shared" si="13"/>
        <v>-</v>
      </c>
    </row>
    <row r="911" spans="1:6" ht="22.5">
      <c r="A911" s="42" t="s">
        <v>497</v>
      </c>
      <c r="B911" s="69" t="s">
        <v>468</v>
      </c>
      <c r="C911" s="80" t="s">
        <v>1647</v>
      </c>
      <c r="D911" s="40" t="s">
        <v>55</v>
      </c>
      <c r="E911" s="61">
        <v>12518</v>
      </c>
      <c r="F911" s="43" t="str">
        <f t="shared" ref="F911:F974" si="14">IF(OR(D911="-",E911=D911),"-",D911-IF(E911="-",0,E911))</f>
        <v>-</v>
      </c>
    </row>
    <row r="912" spans="1:6" ht="22.5">
      <c r="A912" s="42" t="s">
        <v>499</v>
      </c>
      <c r="B912" s="69" t="s">
        <v>468</v>
      </c>
      <c r="C912" s="80" t="s">
        <v>1648</v>
      </c>
      <c r="D912" s="40" t="s">
        <v>55</v>
      </c>
      <c r="E912" s="61">
        <v>12518</v>
      </c>
      <c r="F912" s="43" t="str">
        <f t="shared" si="14"/>
        <v>-</v>
      </c>
    </row>
    <row r="913" spans="1:6">
      <c r="A913" s="42" t="s">
        <v>630</v>
      </c>
      <c r="B913" s="69" t="s">
        <v>468</v>
      </c>
      <c r="C913" s="80" t="s">
        <v>1649</v>
      </c>
      <c r="D913" s="40" t="s">
        <v>55</v>
      </c>
      <c r="E913" s="61">
        <v>1506717.99</v>
      </c>
      <c r="F913" s="43" t="str">
        <f t="shared" si="14"/>
        <v>-</v>
      </c>
    </row>
    <row r="914" spans="1:6" ht="22.5">
      <c r="A914" s="42" t="s">
        <v>1003</v>
      </c>
      <c r="B914" s="69" t="s">
        <v>468</v>
      </c>
      <c r="C914" s="80" t="s">
        <v>1650</v>
      </c>
      <c r="D914" s="40" t="s">
        <v>55</v>
      </c>
      <c r="E914" s="61">
        <v>1506717.99</v>
      </c>
      <c r="F914" s="43" t="str">
        <f t="shared" si="14"/>
        <v>-</v>
      </c>
    </row>
    <row r="915" spans="1:6" ht="22.5">
      <c r="A915" s="42" t="s">
        <v>1032</v>
      </c>
      <c r="B915" s="69" t="s">
        <v>468</v>
      </c>
      <c r="C915" s="80" t="s">
        <v>1651</v>
      </c>
      <c r="D915" s="40" t="s">
        <v>55</v>
      </c>
      <c r="E915" s="61">
        <v>1363273.08</v>
      </c>
      <c r="F915" s="43" t="str">
        <f t="shared" si="14"/>
        <v>-</v>
      </c>
    </row>
    <row r="916" spans="1:6" ht="22.5">
      <c r="A916" s="42" t="s">
        <v>1617</v>
      </c>
      <c r="B916" s="69" t="s">
        <v>468</v>
      </c>
      <c r="C916" s="80" t="s">
        <v>1652</v>
      </c>
      <c r="D916" s="40" t="s">
        <v>55</v>
      </c>
      <c r="E916" s="61">
        <v>143444.91</v>
      </c>
      <c r="F916" s="43" t="str">
        <f t="shared" si="14"/>
        <v>-</v>
      </c>
    </row>
    <row r="917" spans="1:6">
      <c r="A917" s="42" t="s">
        <v>994</v>
      </c>
      <c r="B917" s="69" t="s">
        <v>468</v>
      </c>
      <c r="C917" s="80" t="s">
        <v>1653</v>
      </c>
      <c r="D917" s="40">
        <v>216096400</v>
      </c>
      <c r="E917" s="61">
        <v>192310932.71000001</v>
      </c>
      <c r="F917" s="43">
        <f t="shared" si="14"/>
        <v>23785467.289999992</v>
      </c>
    </row>
    <row r="918" spans="1:6">
      <c r="A918" s="42" t="s">
        <v>1654</v>
      </c>
      <c r="B918" s="69" t="s">
        <v>468</v>
      </c>
      <c r="C918" s="80" t="s">
        <v>1655</v>
      </c>
      <c r="D918" s="40">
        <v>818000</v>
      </c>
      <c r="E918" s="61">
        <v>727087.83</v>
      </c>
      <c r="F918" s="43">
        <f t="shared" si="14"/>
        <v>90912.170000000042</v>
      </c>
    </row>
    <row r="919" spans="1:6" ht="22.5">
      <c r="A919" s="42" t="s">
        <v>1051</v>
      </c>
      <c r="B919" s="69" t="s">
        <v>468</v>
      </c>
      <c r="C919" s="80" t="s">
        <v>1656</v>
      </c>
      <c r="D919" s="40">
        <v>818000</v>
      </c>
      <c r="E919" s="61">
        <v>727087.83</v>
      </c>
      <c r="F919" s="43">
        <f t="shared" si="14"/>
        <v>90912.170000000042</v>
      </c>
    </row>
    <row r="920" spans="1:6" ht="56.25">
      <c r="A920" s="42" t="s">
        <v>1657</v>
      </c>
      <c r="B920" s="69" t="s">
        <v>468</v>
      </c>
      <c r="C920" s="80" t="s">
        <v>1658</v>
      </c>
      <c r="D920" s="40">
        <v>818000</v>
      </c>
      <c r="E920" s="61">
        <v>727087.83</v>
      </c>
      <c r="F920" s="43">
        <f t="shared" si="14"/>
        <v>90912.170000000042</v>
      </c>
    </row>
    <row r="921" spans="1:6" ht="22.5">
      <c r="A921" s="42" t="s">
        <v>495</v>
      </c>
      <c r="B921" s="69" t="s">
        <v>468</v>
      </c>
      <c r="C921" s="80" t="s">
        <v>1659</v>
      </c>
      <c r="D921" s="40">
        <v>7900</v>
      </c>
      <c r="E921" s="61">
        <v>6126.66</v>
      </c>
      <c r="F921" s="43">
        <f t="shared" si="14"/>
        <v>1773.3400000000001</v>
      </c>
    </row>
    <row r="922" spans="1:6" ht="22.5">
      <c r="A922" s="42" t="s">
        <v>497</v>
      </c>
      <c r="B922" s="69" t="s">
        <v>468</v>
      </c>
      <c r="C922" s="80" t="s">
        <v>1660</v>
      </c>
      <c r="D922" s="40">
        <v>7900</v>
      </c>
      <c r="E922" s="61">
        <v>6126.66</v>
      </c>
      <c r="F922" s="43">
        <f t="shared" si="14"/>
        <v>1773.3400000000001</v>
      </c>
    </row>
    <row r="923" spans="1:6" ht="22.5">
      <c r="A923" s="42" t="s">
        <v>499</v>
      </c>
      <c r="B923" s="69" t="s">
        <v>468</v>
      </c>
      <c r="C923" s="80" t="s">
        <v>1661</v>
      </c>
      <c r="D923" s="40">
        <v>7900</v>
      </c>
      <c r="E923" s="61">
        <v>6126.66</v>
      </c>
      <c r="F923" s="43">
        <f t="shared" si="14"/>
        <v>1773.3400000000001</v>
      </c>
    </row>
    <row r="924" spans="1:6">
      <c r="A924" s="42" t="s">
        <v>630</v>
      </c>
      <c r="B924" s="69" t="s">
        <v>468</v>
      </c>
      <c r="C924" s="80" t="s">
        <v>1662</v>
      </c>
      <c r="D924" s="40">
        <v>810100</v>
      </c>
      <c r="E924" s="61">
        <v>720961.17</v>
      </c>
      <c r="F924" s="43">
        <f t="shared" si="14"/>
        <v>89138.829999999958</v>
      </c>
    </row>
    <row r="925" spans="1:6">
      <c r="A925" s="42" t="s">
        <v>1663</v>
      </c>
      <c r="B925" s="69" t="s">
        <v>468</v>
      </c>
      <c r="C925" s="80" t="s">
        <v>1664</v>
      </c>
      <c r="D925" s="40">
        <v>810100</v>
      </c>
      <c r="E925" s="61">
        <v>720961.17</v>
      </c>
      <c r="F925" s="43">
        <f t="shared" si="14"/>
        <v>89138.829999999958</v>
      </c>
    </row>
    <row r="926" spans="1:6">
      <c r="A926" s="42" t="s">
        <v>1665</v>
      </c>
      <c r="B926" s="69" t="s">
        <v>468</v>
      </c>
      <c r="C926" s="80" t="s">
        <v>1666</v>
      </c>
      <c r="D926" s="40">
        <v>810100</v>
      </c>
      <c r="E926" s="61">
        <v>720961.17</v>
      </c>
      <c r="F926" s="43">
        <f t="shared" si="14"/>
        <v>89138.829999999958</v>
      </c>
    </row>
    <row r="927" spans="1:6">
      <c r="A927" s="42" t="s">
        <v>1667</v>
      </c>
      <c r="B927" s="69" t="s">
        <v>468</v>
      </c>
      <c r="C927" s="80" t="s">
        <v>1668</v>
      </c>
      <c r="D927" s="40">
        <v>7861400</v>
      </c>
      <c r="E927" s="61">
        <v>6482400</v>
      </c>
      <c r="F927" s="43">
        <f t="shared" si="14"/>
        <v>1379000</v>
      </c>
    </row>
    <row r="928" spans="1:6">
      <c r="A928" s="42" t="s">
        <v>1669</v>
      </c>
      <c r="B928" s="69" t="s">
        <v>468</v>
      </c>
      <c r="C928" s="80" t="s">
        <v>1670</v>
      </c>
      <c r="D928" s="40">
        <v>7861400</v>
      </c>
      <c r="E928" s="61">
        <v>6482400</v>
      </c>
      <c r="F928" s="43">
        <f t="shared" si="14"/>
        <v>1379000</v>
      </c>
    </row>
    <row r="929" spans="1:6" ht="90">
      <c r="A929" s="103" t="s">
        <v>1671</v>
      </c>
      <c r="B929" s="69" t="s">
        <v>468</v>
      </c>
      <c r="C929" s="80" t="s">
        <v>1672</v>
      </c>
      <c r="D929" s="40">
        <v>7861400</v>
      </c>
      <c r="E929" s="61">
        <v>6482400</v>
      </c>
      <c r="F929" s="43">
        <f t="shared" si="14"/>
        <v>1379000</v>
      </c>
    </row>
    <row r="930" spans="1:6" ht="22.5">
      <c r="A930" s="42" t="s">
        <v>569</v>
      </c>
      <c r="B930" s="69" t="s">
        <v>468</v>
      </c>
      <c r="C930" s="80" t="s">
        <v>1673</v>
      </c>
      <c r="D930" s="40">
        <v>7861400</v>
      </c>
      <c r="E930" s="61">
        <v>6482400</v>
      </c>
      <c r="F930" s="43">
        <f t="shared" si="14"/>
        <v>1379000</v>
      </c>
    </row>
    <row r="931" spans="1:6">
      <c r="A931" s="42" t="s">
        <v>910</v>
      </c>
      <c r="B931" s="69" t="s">
        <v>468</v>
      </c>
      <c r="C931" s="80" t="s">
        <v>1674</v>
      </c>
      <c r="D931" s="40">
        <v>7861400</v>
      </c>
      <c r="E931" s="61">
        <v>6482400</v>
      </c>
      <c r="F931" s="43">
        <f t="shared" si="14"/>
        <v>1379000</v>
      </c>
    </row>
    <row r="932" spans="1:6" ht="45">
      <c r="A932" s="42" t="s">
        <v>1214</v>
      </c>
      <c r="B932" s="69" t="s">
        <v>468</v>
      </c>
      <c r="C932" s="80" t="s">
        <v>1675</v>
      </c>
      <c r="D932" s="40">
        <v>7861400</v>
      </c>
      <c r="E932" s="61">
        <v>6482400</v>
      </c>
      <c r="F932" s="43">
        <f t="shared" si="14"/>
        <v>1379000</v>
      </c>
    </row>
    <row r="933" spans="1:6">
      <c r="A933" s="42" t="s">
        <v>996</v>
      </c>
      <c r="B933" s="69" t="s">
        <v>468</v>
      </c>
      <c r="C933" s="80" t="s">
        <v>1676</v>
      </c>
      <c r="D933" s="40">
        <v>159668500</v>
      </c>
      <c r="E933" s="61">
        <v>143249155.58000001</v>
      </c>
      <c r="F933" s="43">
        <f t="shared" si="14"/>
        <v>16419344.419999987</v>
      </c>
    </row>
    <row r="934" spans="1:6" ht="22.5">
      <c r="A934" s="42" t="s">
        <v>1051</v>
      </c>
      <c r="B934" s="69" t="s">
        <v>468</v>
      </c>
      <c r="C934" s="80" t="s">
        <v>1677</v>
      </c>
      <c r="D934" s="40">
        <v>125547300</v>
      </c>
      <c r="E934" s="61">
        <v>114558839.65000001</v>
      </c>
      <c r="F934" s="43">
        <f t="shared" si="14"/>
        <v>10988460.349999994</v>
      </c>
    </row>
    <row r="935" spans="1:6" ht="78.75">
      <c r="A935" s="103" t="s">
        <v>1678</v>
      </c>
      <c r="B935" s="69" t="s">
        <v>468</v>
      </c>
      <c r="C935" s="80" t="s">
        <v>1679</v>
      </c>
      <c r="D935" s="40">
        <v>1251000</v>
      </c>
      <c r="E935" s="61">
        <v>1190226.75</v>
      </c>
      <c r="F935" s="43">
        <f t="shared" si="14"/>
        <v>60773.25</v>
      </c>
    </row>
    <row r="936" spans="1:6" ht="22.5">
      <c r="A936" s="42" t="s">
        <v>495</v>
      </c>
      <c r="B936" s="69" t="s">
        <v>468</v>
      </c>
      <c r="C936" s="80" t="s">
        <v>1680</v>
      </c>
      <c r="D936" s="40">
        <v>11800</v>
      </c>
      <c r="E936" s="61">
        <v>9812.2900000000009</v>
      </c>
      <c r="F936" s="43">
        <f t="shared" si="14"/>
        <v>1987.7099999999991</v>
      </c>
    </row>
    <row r="937" spans="1:6" ht="22.5">
      <c r="A937" s="42" t="s">
        <v>497</v>
      </c>
      <c r="B937" s="69" t="s">
        <v>468</v>
      </c>
      <c r="C937" s="80" t="s">
        <v>1681</v>
      </c>
      <c r="D937" s="40">
        <v>11800</v>
      </c>
      <c r="E937" s="61">
        <v>9812.2900000000009</v>
      </c>
      <c r="F937" s="43">
        <f t="shared" si="14"/>
        <v>1987.7099999999991</v>
      </c>
    </row>
    <row r="938" spans="1:6" ht="22.5">
      <c r="A938" s="42" t="s">
        <v>499</v>
      </c>
      <c r="B938" s="69" t="s">
        <v>468</v>
      </c>
      <c r="C938" s="80" t="s">
        <v>1682</v>
      </c>
      <c r="D938" s="40">
        <v>11800</v>
      </c>
      <c r="E938" s="61">
        <v>9812.2900000000009</v>
      </c>
      <c r="F938" s="43">
        <f t="shared" si="14"/>
        <v>1987.7099999999991</v>
      </c>
    </row>
    <row r="939" spans="1:6">
      <c r="A939" s="42" t="s">
        <v>630</v>
      </c>
      <c r="B939" s="69" t="s">
        <v>468</v>
      </c>
      <c r="C939" s="80" t="s">
        <v>1683</v>
      </c>
      <c r="D939" s="40">
        <v>1239200</v>
      </c>
      <c r="E939" s="61">
        <v>1180414.46</v>
      </c>
      <c r="F939" s="43">
        <f t="shared" si="14"/>
        <v>58785.540000000037</v>
      </c>
    </row>
    <row r="940" spans="1:6" ht="22.5">
      <c r="A940" s="42" t="s">
        <v>1003</v>
      </c>
      <c r="B940" s="69" t="s">
        <v>468</v>
      </c>
      <c r="C940" s="80" t="s">
        <v>1684</v>
      </c>
      <c r="D940" s="40">
        <v>1239200</v>
      </c>
      <c r="E940" s="61">
        <v>1180414.46</v>
      </c>
      <c r="F940" s="43">
        <f t="shared" si="14"/>
        <v>58785.540000000037</v>
      </c>
    </row>
    <row r="941" spans="1:6" ht="22.5">
      <c r="A941" s="42" t="s">
        <v>1032</v>
      </c>
      <c r="B941" s="69" t="s">
        <v>468</v>
      </c>
      <c r="C941" s="80" t="s">
        <v>1685</v>
      </c>
      <c r="D941" s="40">
        <v>1239200</v>
      </c>
      <c r="E941" s="61">
        <v>1180414.46</v>
      </c>
      <c r="F941" s="43">
        <f t="shared" si="14"/>
        <v>58785.540000000037</v>
      </c>
    </row>
    <row r="942" spans="1:6" ht="78.75">
      <c r="A942" s="103" t="s">
        <v>1686</v>
      </c>
      <c r="B942" s="69" t="s">
        <v>468</v>
      </c>
      <c r="C942" s="80" t="s">
        <v>1687</v>
      </c>
      <c r="D942" s="40">
        <v>749600</v>
      </c>
      <c r="E942" s="61">
        <v>749600</v>
      </c>
      <c r="F942" s="43" t="str">
        <f t="shared" si="14"/>
        <v>-</v>
      </c>
    </row>
    <row r="943" spans="1:6" ht="22.5">
      <c r="A943" s="42" t="s">
        <v>495</v>
      </c>
      <c r="B943" s="69" t="s">
        <v>468</v>
      </c>
      <c r="C943" s="80" t="s">
        <v>1688</v>
      </c>
      <c r="D943" s="40">
        <v>7200</v>
      </c>
      <c r="E943" s="61">
        <v>7200</v>
      </c>
      <c r="F943" s="43" t="str">
        <f t="shared" si="14"/>
        <v>-</v>
      </c>
    </row>
    <row r="944" spans="1:6" ht="22.5">
      <c r="A944" s="42" t="s">
        <v>497</v>
      </c>
      <c r="B944" s="69" t="s">
        <v>468</v>
      </c>
      <c r="C944" s="80" t="s">
        <v>1689</v>
      </c>
      <c r="D944" s="40">
        <v>7200</v>
      </c>
      <c r="E944" s="61">
        <v>7200</v>
      </c>
      <c r="F944" s="43" t="str">
        <f t="shared" si="14"/>
        <v>-</v>
      </c>
    </row>
    <row r="945" spans="1:6" ht="22.5">
      <c r="A945" s="42" t="s">
        <v>499</v>
      </c>
      <c r="B945" s="69" t="s">
        <v>468</v>
      </c>
      <c r="C945" s="80" t="s">
        <v>1690</v>
      </c>
      <c r="D945" s="40">
        <v>7200</v>
      </c>
      <c r="E945" s="61">
        <v>7200</v>
      </c>
      <c r="F945" s="43" t="str">
        <f t="shared" si="14"/>
        <v>-</v>
      </c>
    </row>
    <row r="946" spans="1:6">
      <c r="A946" s="42" t="s">
        <v>630</v>
      </c>
      <c r="B946" s="69" t="s">
        <v>468</v>
      </c>
      <c r="C946" s="80" t="s">
        <v>1691</v>
      </c>
      <c r="D946" s="40">
        <v>742400</v>
      </c>
      <c r="E946" s="61">
        <v>742400</v>
      </c>
      <c r="F946" s="43" t="str">
        <f t="shared" si="14"/>
        <v>-</v>
      </c>
    </row>
    <row r="947" spans="1:6" ht="22.5">
      <c r="A947" s="42" t="s">
        <v>1003</v>
      </c>
      <c r="B947" s="69" t="s">
        <v>468</v>
      </c>
      <c r="C947" s="80" t="s">
        <v>1692</v>
      </c>
      <c r="D947" s="40">
        <v>742400</v>
      </c>
      <c r="E947" s="61">
        <v>742400</v>
      </c>
      <c r="F947" s="43" t="str">
        <f t="shared" si="14"/>
        <v>-</v>
      </c>
    </row>
    <row r="948" spans="1:6" ht="22.5">
      <c r="A948" s="42" t="s">
        <v>1032</v>
      </c>
      <c r="B948" s="69" t="s">
        <v>468</v>
      </c>
      <c r="C948" s="80" t="s">
        <v>1693</v>
      </c>
      <c r="D948" s="40">
        <v>742400</v>
      </c>
      <c r="E948" s="61">
        <v>742400</v>
      </c>
      <c r="F948" s="43" t="str">
        <f t="shared" si="14"/>
        <v>-</v>
      </c>
    </row>
    <row r="949" spans="1:6" ht="56.25">
      <c r="A949" s="42" t="s">
        <v>1694</v>
      </c>
      <c r="B949" s="69" t="s">
        <v>468</v>
      </c>
      <c r="C949" s="80" t="s">
        <v>1695</v>
      </c>
      <c r="D949" s="40">
        <v>34800600</v>
      </c>
      <c r="E949" s="61">
        <v>34799821.729999997</v>
      </c>
      <c r="F949" s="43">
        <f t="shared" si="14"/>
        <v>778.27000000327826</v>
      </c>
    </row>
    <row r="950" spans="1:6" ht="22.5">
      <c r="A950" s="42" t="s">
        <v>495</v>
      </c>
      <c r="B950" s="69" t="s">
        <v>468</v>
      </c>
      <c r="C950" s="80" t="s">
        <v>1696</v>
      </c>
      <c r="D950" s="40">
        <v>418646</v>
      </c>
      <c r="E950" s="61">
        <v>418617.81</v>
      </c>
      <c r="F950" s="43">
        <f t="shared" si="14"/>
        <v>28.190000000002328</v>
      </c>
    </row>
    <row r="951" spans="1:6" ht="22.5">
      <c r="A951" s="42" t="s">
        <v>497</v>
      </c>
      <c r="B951" s="69" t="s">
        <v>468</v>
      </c>
      <c r="C951" s="80" t="s">
        <v>1697</v>
      </c>
      <c r="D951" s="40">
        <v>418646</v>
      </c>
      <c r="E951" s="61">
        <v>418617.81</v>
      </c>
      <c r="F951" s="43">
        <f t="shared" si="14"/>
        <v>28.190000000002328</v>
      </c>
    </row>
    <row r="952" spans="1:6" ht="22.5">
      <c r="A952" s="42" t="s">
        <v>499</v>
      </c>
      <c r="B952" s="69" t="s">
        <v>468</v>
      </c>
      <c r="C952" s="80" t="s">
        <v>1698</v>
      </c>
      <c r="D952" s="40">
        <v>418646</v>
      </c>
      <c r="E952" s="61">
        <v>418617.81</v>
      </c>
      <c r="F952" s="43">
        <f t="shared" si="14"/>
        <v>28.190000000002328</v>
      </c>
    </row>
    <row r="953" spans="1:6">
      <c r="A953" s="42" t="s">
        <v>630</v>
      </c>
      <c r="B953" s="69" t="s">
        <v>468</v>
      </c>
      <c r="C953" s="80" t="s">
        <v>1699</v>
      </c>
      <c r="D953" s="40">
        <v>34381954</v>
      </c>
      <c r="E953" s="61">
        <v>34381203.920000002</v>
      </c>
      <c r="F953" s="43">
        <f t="shared" si="14"/>
        <v>750.07999999821186</v>
      </c>
    </row>
    <row r="954" spans="1:6" ht="22.5">
      <c r="A954" s="42" t="s">
        <v>1003</v>
      </c>
      <c r="B954" s="69" t="s">
        <v>468</v>
      </c>
      <c r="C954" s="80" t="s">
        <v>1700</v>
      </c>
      <c r="D954" s="40">
        <v>34381954</v>
      </c>
      <c r="E954" s="61">
        <v>34381203.920000002</v>
      </c>
      <c r="F954" s="43">
        <f t="shared" si="14"/>
        <v>750.07999999821186</v>
      </c>
    </row>
    <row r="955" spans="1:6" ht="22.5">
      <c r="A955" s="42" t="s">
        <v>1032</v>
      </c>
      <c r="B955" s="69" t="s">
        <v>468</v>
      </c>
      <c r="C955" s="80" t="s">
        <v>1701</v>
      </c>
      <c r="D955" s="40">
        <v>34381954</v>
      </c>
      <c r="E955" s="61">
        <v>34381203.920000002</v>
      </c>
      <c r="F955" s="43">
        <f t="shared" si="14"/>
        <v>750.07999999821186</v>
      </c>
    </row>
    <row r="956" spans="1:6" ht="135">
      <c r="A956" s="103" t="s">
        <v>1702</v>
      </c>
      <c r="B956" s="69" t="s">
        <v>468</v>
      </c>
      <c r="C956" s="80" t="s">
        <v>1703</v>
      </c>
      <c r="D956" s="40">
        <v>17422000</v>
      </c>
      <c r="E956" s="61">
        <v>14023465.59</v>
      </c>
      <c r="F956" s="43">
        <f t="shared" si="14"/>
        <v>3398534.41</v>
      </c>
    </row>
    <row r="957" spans="1:6" ht="22.5">
      <c r="A957" s="42" t="s">
        <v>495</v>
      </c>
      <c r="B957" s="69" t="s">
        <v>468</v>
      </c>
      <c r="C957" s="80" t="s">
        <v>1704</v>
      </c>
      <c r="D957" s="40">
        <v>177600</v>
      </c>
      <c r="E957" s="61">
        <v>127226.62</v>
      </c>
      <c r="F957" s="43">
        <f t="shared" si="14"/>
        <v>50373.380000000005</v>
      </c>
    </row>
    <row r="958" spans="1:6" ht="22.5">
      <c r="A958" s="42" t="s">
        <v>497</v>
      </c>
      <c r="B958" s="69" t="s">
        <v>468</v>
      </c>
      <c r="C958" s="80" t="s">
        <v>1705</v>
      </c>
      <c r="D958" s="40">
        <v>177600</v>
      </c>
      <c r="E958" s="61">
        <v>127226.62</v>
      </c>
      <c r="F958" s="43">
        <f t="shared" si="14"/>
        <v>50373.380000000005</v>
      </c>
    </row>
    <row r="959" spans="1:6" ht="22.5">
      <c r="A959" s="42" t="s">
        <v>499</v>
      </c>
      <c r="B959" s="69" t="s">
        <v>468</v>
      </c>
      <c r="C959" s="80" t="s">
        <v>1706</v>
      </c>
      <c r="D959" s="40">
        <v>177600</v>
      </c>
      <c r="E959" s="61">
        <v>127226.62</v>
      </c>
      <c r="F959" s="43">
        <f t="shared" si="14"/>
        <v>50373.380000000005</v>
      </c>
    </row>
    <row r="960" spans="1:6">
      <c r="A960" s="42" t="s">
        <v>630</v>
      </c>
      <c r="B960" s="69" t="s">
        <v>468</v>
      </c>
      <c r="C960" s="80" t="s">
        <v>1707</v>
      </c>
      <c r="D960" s="40">
        <v>17244400</v>
      </c>
      <c r="E960" s="61">
        <v>13896238.970000001</v>
      </c>
      <c r="F960" s="43">
        <f t="shared" si="14"/>
        <v>3348161.0299999993</v>
      </c>
    </row>
    <row r="961" spans="1:6" ht="22.5">
      <c r="A961" s="42" t="s">
        <v>1003</v>
      </c>
      <c r="B961" s="69" t="s">
        <v>468</v>
      </c>
      <c r="C961" s="80" t="s">
        <v>1708</v>
      </c>
      <c r="D961" s="40">
        <v>17244400</v>
      </c>
      <c r="E961" s="61">
        <v>13896238.970000001</v>
      </c>
      <c r="F961" s="43">
        <f t="shared" si="14"/>
        <v>3348161.0299999993</v>
      </c>
    </row>
    <row r="962" spans="1:6" ht="22.5">
      <c r="A962" s="42" t="s">
        <v>1032</v>
      </c>
      <c r="B962" s="69" t="s">
        <v>468</v>
      </c>
      <c r="C962" s="80" t="s">
        <v>1709</v>
      </c>
      <c r="D962" s="40">
        <v>13512960</v>
      </c>
      <c r="E962" s="61">
        <v>10926377.609999999</v>
      </c>
      <c r="F962" s="43">
        <f t="shared" si="14"/>
        <v>2586582.3900000006</v>
      </c>
    </row>
    <row r="963" spans="1:6" ht="22.5">
      <c r="A963" s="42" t="s">
        <v>1617</v>
      </c>
      <c r="B963" s="69" t="s">
        <v>468</v>
      </c>
      <c r="C963" s="80" t="s">
        <v>1710</v>
      </c>
      <c r="D963" s="40">
        <v>3731440</v>
      </c>
      <c r="E963" s="61">
        <v>2969861.36</v>
      </c>
      <c r="F963" s="43">
        <f t="shared" si="14"/>
        <v>761578.64000000013</v>
      </c>
    </row>
    <row r="964" spans="1:6" ht="112.5">
      <c r="A964" s="103" t="s">
        <v>1711</v>
      </c>
      <c r="B964" s="69" t="s">
        <v>468</v>
      </c>
      <c r="C964" s="80" t="s">
        <v>1712</v>
      </c>
      <c r="D964" s="40">
        <v>565300</v>
      </c>
      <c r="E964" s="61">
        <v>429083.17</v>
      </c>
      <c r="F964" s="43">
        <f t="shared" si="14"/>
        <v>136216.83000000002</v>
      </c>
    </row>
    <row r="965" spans="1:6">
      <c r="A965" s="42" t="s">
        <v>630</v>
      </c>
      <c r="B965" s="69" t="s">
        <v>468</v>
      </c>
      <c r="C965" s="80" t="s">
        <v>1713</v>
      </c>
      <c r="D965" s="40">
        <v>565300</v>
      </c>
      <c r="E965" s="61">
        <v>429083.17</v>
      </c>
      <c r="F965" s="43">
        <f t="shared" si="14"/>
        <v>136216.83000000002</v>
      </c>
    </row>
    <row r="966" spans="1:6" ht="22.5">
      <c r="A966" s="42" t="s">
        <v>1003</v>
      </c>
      <c r="B966" s="69" t="s">
        <v>468</v>
      </c>
      <c r="C966" s="80" t="s">
        <v>1714</v>
      </c>
      <c r="D966" s="40">
        <v>565300</v>
      </c>
      <c r="E966" s="61">
        <v>429083.17</v>
      </c>
      <c r="F966" s="43">
        <f t="shared" si="14"/>
        <v>136216.83000000002</v>
      </c>
    </row>
    <row r="967" spans="1:6" ht="22.5">
      <c r="A967" s="42" t="s">
        <v>1617</v>
      </c>
      <c r="B967" s="69" t="s">
        <v>468</v>
      </c>
      <c r="C967" s="80" t="s">
        <v>1715</v>
      </c>
      <c r="D967" s="40">
        <v>565300</v>
      </c>
      <c r="E967" s="61">
        <v>429083.17</v>
      </c>
      <c r="F967" s="43">
        <f t="shared" si="14"/>
        <v>136216.83000000002</v>
      </c>
    </row>
    <row r="968" spans="1:6" ht="112.5">
      <c r="A968" s="103" t="s">
        <v>1716</v>
      </c>
      <c r="B968" s="69" t="s">
        <v>468</v>
      </c>
      <c r="C968" s="80" t="s">
        <v>1717</v>
      </c>
      <c r="D968" s="40">
        <v>482600</v>
      </c>
      <c r="E968" s="61">
        <v>403062.89</v>
      </c>
      <c r="F968" s="43">
        <f t="shared" si="14"/>
        <v>79537.109999999986</v>
      </c>
    </row>
    <row r="969" spans="1:6" ht="22.5">
      <c r="A969" s="42" t="s">
        <v>495</v>
      </c>
      <c r="B969" s="69" t="s">
        <v>468</v>
      </c>
      <c r="C969" s="80" t="s">
        <v>1718</v>
      </c>
      <c r="D969" s="40">
        <v>6800</v>
      </c>
      <c r="E969" s="61">
        <v>4037.6</v>
      </c>
      <c r="F969" s="43">
        <f t="shared" si="14"/>
        <v>2762.4</v>
      </c>
    </row>
    <row r="970" spans="1:6" ht="22.5">
      <c r="A970" s="42" t="s">
        <v>497</v>
      </c>
      <c r="B970" s="69" t="s">
        <v>468</v>
      </c>
      <c r="C970" s="80" t="s">
        <v>1719</v>
      </c>
      <c r="D970" s="40">
        <v>6800</v>
      </c>
      <c r="E970" s="61">
        <v>4037.6</v>
      </c>
      <c r="F970" s="43">
        <f t="shared" si="14"/>
        <v>2762.4</v>
      </c>
    </row>
    <row r="971" spans="1:6" ht="22.5">
      <c r="A971" s="42" t="s">
        <v>499</v>
      </c>
      <c r="B971" s="69" t="s">
        <v>468</v>
      </c>
      <c r="C971" s="80" t="s">
        <v>1720</v>
      </c>
      <c r="D971" s="40">
        <v>6800</v>
      </c>
      <c r="E971" s="61">
        <v>4037.6</v>
      </c>
      <c r="F971" s="43">
        <f t="shared" si="14"/>
        <v>2762.4</v>
      </c>
    </row>
    <row r="972" spans="1:6">
      <c r="A972" s="42" t="s">
        <v>630</v>
      </c>
      <c r="B972" s="69" t="s">
        <v>468</v>
      </c>
      <c r="C972" s="80" t="s">
        <v>1721</v>
      </c>
      <c r="D972" s="40">
        <v>475800</v>
      </c>
      <c r="E972" s="61">
        <v>399025.29</v>
      </c>
      <c r="F972" s="43">
        <f t="shared" si="14"/>
        <v>76774.710000000021</v>
      </c>
    </row>
    <row r="973" spans="1:6" ht="22.5">
      <c r="A973" s="42" t="s">
        <v>1003</v>
      </c>
      <c r="B973" s="69" t="s">
        <v>468</v>
      </c>
      <c r="C973" s="80" t="s">
        <v>1722</v>
      </c>
      <c r="D973" s="40">
        <v>475800</v>
      </c>
      <c r="E973" s="61">
        <v>399025.29</v>
      </c>
      <c r="F973" s="43">
        <f t="shared" si="14"/>
        <v>76774.710000000021</v>
      </c>
    </row>
    <row r="974" spans="1:6" ht="22.5">
      <c r="A974" s="42" t="s">
        <v>1032</v>
      </c>
      <c r="B974" s="69" t="s">
        <v>468</v>
      </c>
      <c r="C974" s="80" t="s">
        <v>1723</v>
      </c>
      <c r="D974" s="40">
        <v>390600</v>
      </c>
      <c r="E974" s="61">
        <v>341520.54</v>
      </c>
      <c r="F974" s="43">
        <f t="shared" si="14"/>
        <v>49079.460000000021</v>
      </c>
    </row>
    <row r="975" spans="1:6" ht="22.5">
      <c r="A975" s="42" t="s">
        <v>1617</v>
      </c>
      <c r="B975" s="69" t="s">
        <v>468</v>
      </c>
      <c r="C975" s="80" t="s">
        <v>1724</v>
      </c>
      <c r="D975" s="40">
        <v>85200</v>
      </c>
      <c r="E975" s="61">
        <v>57504.75</v>
      </c>
      <c r="F975" s="43">
        <f t="shared" ref="F975:F1038" si="15">IF(OR(D975="-",E975=D975),"-",D975-IF(E975="-",0,E975))</f>
        <v>27695.25</v>
      </c>
    </row>
    <row r="976" spans="1:6" ht="135">
      <c r="A976" s="103" t="s">
        <v>1725</v>
      </c>
      <c r="B976" s="69" t="s">
        <v>468</v>
      </c>
      <c r="C976" s="80" t="s">
        <v>1726</v>
      </c>
      <c r="D976" s="40">
        <v>8852100</v>
      </c>
      <c r="E976" s="61">
        <v>7099537.6500000004</v>
      </c>
      <c r="F976" s="43">
        <f t="shared" si="15"/>
        <v>1752562.3499999996</v>
      </c>
    </row>
    <row r="977" spans="1:6" ht="22.5">
      <c r="A977" s="42" t="s">
        <v>495</v>
      </c>
      <c r="B977" s="69" t="s">
        <v>468</v>
      </c>
      <c r="C977" s="80" t="s">
        <v>1727</v>
      </c>
      <c r="D977" s="40">
        <v>79200</v>
      </c>
      <c r="E977" s="61">
        <v>60981.599999999999</v>
      </c>
      <c r="F977" s="43">
        <f t="shared" si="15"/>
        <v>18218.400000000001</v>
      </c>
    </row>
    <row r="978" spans="1:6" ht="22.5">
      <c r="A978" s="42" t="s">
        <v>497</v>
      </c>
      <c r="B978" s="69" t="s">
        <v>468</v>
      </c>
      <c r="C978" s="80" t="s">
        <v>1728</v>
      </c>
      <c r="D978" s="40">
        <v>79200</v>
      </c>
      <c r="E978" s="61">
        <v>60981.599999999999</v>
      </c>
      <c r="F978" s="43">
        <f t="shared" si="15"/>
        <v>18218.400000000001</v>
      </c>
    </row>
    <row r="979" spans="1:6" ht="22.5">
      <c r="A979" s="42" t="s">
        <v>499</v>
      </c>
      <c r="B979" s="69" t="s">
        <v>468</v>
      </c>
      <c r="C979" s="80" t="s">
        <v>1729</v>
      </c>
      <c r="D979" s="40">
        <v>79200</v>
      </c>
      <c r="E979" s="61">
        <v>60981.599999999999</v>
      </c>
      <c r="F979" s="43">
        <f t="shared" si="15"/>
        <v>18218.400000000001</v>
      </c>
    </row>
    <row r="980" spans="1:6">
      <c r="A980" s="42" t="s">
        <v>630</v>
      </c>
      <c r="B980" s="69" t="s">
        <v>468</v>
      </c>
      <c r="C980" s="80" t="s">
        <v>1730</v>
      </c>
      <c r="D980" s="40">
        <v>8772900</v>
      </c>
      <c r="E980" s="61">
        <v>7038556.0499999998</v>
      </c>
      <c r="F980" s="43">
        <f t="shared" si="15"/>
        <v>1734343.9500000002</v>
      </c>
    </row>
    <row r="981" spans="1:6" ht="22.5">
      <c r="A981" s="42" t="s">
        <v>1003</v>
      </c>
      <c r="B981" s="69" t="s">
        <v>468</v>
      </c>
      <c r="C981" s="80" t="s">
        <v>1731</v>
      </c>
      <c r="D981" s="40">
        <v>8772900</v>
      </c>
      <c r="E981" s="61">
        <v>7038556.0499999998</v>
      </c>
      <c r="F981" s="43">
        <f t="shared" si="15"/>
        <v>1734343.9500000002</v>
      </c>
    </row>
    <row r="982" spans="1:6" ht="22.5">
      <c r="A982" s="42" t="s">
        <v>1032</v>
      </c>
      <c r="B982" s="69" t="s">
        <v>468</v>
      </c>
      <c r="C982" s="80" t="s">
        <v>1732</v>
      </c>
      <c r="D982" s="40">
        <v>6094600</v>
      </c>
      <c r="E982" s="61">
        <v>4927883.9000000004</v>
      </c>
      <c r="F982" s="43">
        <f t="shared" si="15"/>
        <v>1166716.0999999996</v>
      </c>
    </row>
    <row r="983" spans="1:6" ht="22.5">
      <c r="A983" s="42" t="s">
        <v>1617</v>
      </c>
      <c r="B983" s="69" t="s">
        <v>468</v>
      </c>
      <c r="C983" s="80" t="s">
        <v>1733</v>
      </c>
      <c r="D983" s="40">
        <v>2678300</v>
      </c>
      <c r="E983" s="61">
        <v>2110672.15</v>
      </c>
      <c r="F983" s="43">
        <f t="shared" si="15"/>
        <v>567627.85000000009</v>
      </c>
    </row>
    <row r="984" spans="1:6" ht="78.75">
      <c r="A984" s="103" t="s">
        <v>1734</v>
      </c>
      <c r="B984" s="69" t="s">
        <v>468</v>
      </c>
      <c r="C984" s="80" t="s">
        <v>1735</v>
      </c>
      <c r="D984" s="40">
        <v>51097800</v>
      </c>
      <c r="E984" s="61">
        <v>47425124.299999997</v>
      </c>
      <c r="F984" s="43">
        <f t="shared" si="15"/>
        <v>3672675.700000003</v>
      </c>
    </row>
    <row r="985" spans="1:6" ht="22.5">
      <c r="A985" s="42" t="s">
        <v>495</v>
      </c>
      <c r="B985" s="69" t="s">
        <v>468</v>
      </c>
      <c r="C985" s="80" t="s">
        <v>1736</v>
      </c>
      <c r="D985" s="40">
        <v>581500</v>
      </c>
      <c r="E985" s="61">
        <v>472137.06</v>
      </c>
      <c r="F985" s="43">
        <f t="shared" si="15"/>
        <v>109362.94</v>
      </c>
    </row>
    <row r="986" spans="1:6" ht="22.5">
      <c r="A986" s="42" t="s">
        <v>497</v>
      </c>
      <c r="B986" s="69" t="s">
        <v>468</v>
      </c>
      <c r="C986" s="80" t="s">
        <v>1737</v>
      </c>
      <c r="D986" s="40">
        <v>581500</v>
      </c>
      <c r="E986" s="61">
        <v>472137.06</v>
      </c>
      <c r="F986" s="43">
        <f t="shared" si="15"/>
        <v>109362.94</v>
      </c>
    </row>
    <row r="987" spans="1:6" ht="22.5">
      <c r="A987" s="42" t="s">
        <v>499</v>
      </c>
      <c r="B987" s="69" t="s">
        <v>468</v>
      </c>
      <c r="C987" s="80" t="s">
        <v>1738</v>
      </c>
      <c r="D987" s="40">
        <v>581500</v>
      </c>
      <c r="E987" s="61">
        <v>472137.06</v>
      </c>
      <c r="F987" s="43">
        <f t="shared" si="15"/>
        <v>109362.94</v>
      </c>
    </row>
    <row r="988" spans="1:6">
      <c r="A988" s="42" t="s">
        <v>630</v>
      </c>
      <c r="B988" s="69" t="s">
        <v>468</v>
      </c>
      <c r="C988" s="80" t="s">
        <v>1739</v>
      </c>
      <c r="D988" s="40">
        <v>50516300</v>
      </c>
      <c r="E988" s="61">
        <v>46952987.240000002</v>
      </c>
      <c r="F988" s="43">
        <f t="shared" si="15"/>
        <v>3563312.7599999979</v>
      </c>
    </row>
    <row r="989" spans="1:6" ht="22.5">
      <c r="A989" s="42" t="s">
        <v>1003</v>
      </c>
      <c r="B989" s="69" t="s">
        <v>468</v>
      </c>
      <c r="C989" s="80" t="s">
        <v>1740</v>
      </c>
      <c r="D989" s="40">
        <v>50516300</v>
      </c>
      <c r="E989" s="61">
        <v>46952987.240000002</v>
      </c>
      <c r="F989" s="43">
        <f t="shared" si="15"/>
        <v>3563312.7599999979</v>
      </c>
    </row>
    <row r="990" spans="1:6" ht="22.5">
      <c r="A990" s="42" t="s">
        <v>1032</v>
      </c>
      <c r="B990" s="69" t="s">
        <v>468</v>
      </c>
      <c r="C990" s="80" t="s">
        <v>1741</v>
      </c>
      <c r="D990" s="40">
        <v>50516300</v>
      </c>
      <c r="E990" s="61">
        <v>46952987.240000002</v>
      </c>
      <c r="F990" s="43">
        <f t="shared" si="15"/>
        <v>3563312.7599999979</v>
      </c>
    </row>
    <row r="991" spans="1:6" ht="78.75">
      <c r="A991" s="103" t="s">
        <v>1742</v>
      </c>
      <c r="B991" s="69" t="s">
        <v>468</v>
      </c>
      <c r="C991" s="80" t="s">
        <v>1743</v>
      </c>
      <c r="D991" s="40">
        <v>10127900</v>
      </c>
      <c r="E991" s="61">
        <v>8268569.1600000001</v>
      </c>
      <c r="F991" s="43">
        <f t="shared" si="15"/>
        <v>1859330.8399999999</v>
      </c>
    </row>
    <row r="992" spans="1:6" ht="22.5">
      <c r="A992" s="42" t="s">
        <v>495</v>
      </c>
      <c r="B992" s="69" t="s">
        <v>468</v>
      </c>
      <c r="C992" s="80" t="s">
        <v>1744</v>
      </c>
      <c r="D992" s="40">
        <v>98000</v>
      </c>
      <c r="E992" s="61">
        <v>90819.71</v>
      </c>
      <c r="F992" s="43">
        <f t="shared" si="15"/>
        <v>7180.2899999999936</v>
      </c>
    </row>
    <row r="993" spans="1:6" ht="22.5">
      <c r="A993" s="42" t="s">
        <v>497</v>
      </c>
      <c r="B993" s="69" t="s">
        <v>468</v>
      </c>
      <c r="C993" s="80" t="s">
        <v>1745</v>
      </c>
      <c r="D993" s="40">
        <v>98000</v>
      </c>
      <c r="E993" s="61">
        <v>90819.71</v>
      </c>
      <c r="F993" s="43">
        <f t="shared" si="15"/>
        <v>7180.2899999999936</v>
      </c>
    </row>
    <row r="994" spans="1:6" ht="22.5">
      <c r="A994" s="42" t="s">
        <v>499</v>
      </c>
      <c r="B994" s="69" t="s">
        <v>468</v>
      </c>
      <c r="C994" s="80" t="s">
        <v>1746</v>
      </c>
      <c r="D994" s="40">
        <v>98000</v>
      </c>
      <c r="E994" s="61">
        <v>90819.71</v>
      </c>
      <c r="F994" s="43">
        <f t="shared" si="15"/>
        <v>7180.2899999999936</v>
      </c>
    </row>
    <row r="995" spans="1:6">
      <c r="A995" s="42" t="s">
        <v>630</v>
      </c>
      <c r="B995" s="69" t="s">
        <v>468</v>
      </c>
      <c r="C995" s="80" t="s">
        <v>1747</v>
      </c>
      <c r="D995" s="40">
        <v>10029900</v>
      </c>
      <c r="E995" s="61">
        <v>8177749.4500000002</v>
      </c>
      <c r="F995" s="43">
        <f t="shared" si="15"/>
        <v>1852150.5499999998</v>
      </c>
    </row>
    <row r="996" spans="1:6" ht="22.5">
      <c r="A996" s="42" t="s">
        <v>1003</v>
      </c>
      <c r="B996" s="69" t="s">
        <v>468</v>
      </c>
      <c r="C996" s="80" t="s">
        <v>1748</v>
      </c>
      <c r="D996" s="40">
        <v>10029900</v>
      </c>
      <c r="E996" s="61">
        <v>8177749.4500000002</v>
      </c>
      <c r="F996" s="43">
        <f t="shared" si="15"/>
        <v>1852150.5499999998</v>
      </c>
    </row>
    <row r="997" spans="1:6" ht="22.5">
      <c r="A997" s="42" t="s">
        <v>1032</v>
      </c>
      <c r="B997" s="69" t="s">
        <v>468</v>
      </c>
      <c r="C997" s="80" t="s">
        <v>1749</v>
      </c>
      <c r="D997" s="40">
        <v>10029900</v>
      </c>
      <c r="E997" s="61">
        <v>8177749.4500000002</v>
      </c>
      <c r="F997" s="43">
        <f t="shared" si="15"/>
        <v>1852150.5499999998</v>
      </c>
    </row>
    <row r="998" spans="1:6" ht="67.5">
      <c r="A998" s="42" t="s">
        <v>1750</v>
      </c>
      <c r="B998" s="69" t="s">
        <v>468</v>
      </c>
      <c r="C998" s="80" t="s">
        <v>1751</v>
      </c>
      <c r="D998" s="40">
        <v>198400</v>
      </c>
      <c r="E998" s="61">
        <v>170348.41</v>
      </c>
      <c r="F998" s="43">
        <f t="shared" si="15"/>
        <v>28051.589999999997</v>
      </c>
    </row>
    <row r="999" spans="1:6" ht="22.5">
      <c r="A999" s="42" t="s">
        <v>495</v>
      </c>
      <c r="B999" s="69" t="s">
        <v>468</v>
      </c>
      <c r="C999" s="80" t="s">
        <v>1752</v>
      </c>
      <c r="D999" s="40">
        <v>2100</v>
      </c>
      <c r="E999" s="61">
        <v>1484.41</v>
      </c>
      <c r="F999" s="43">
        <f t="shared" si="15"/>
        <v>615.58999999999992</v>
      </c>
    </row>
    <row r="1000" spans="1:6" ht="22.5">
      <c r="A1000" s="42" t="s">
        <v>497</v>
      </c>
      <c r="B1000" s="69" t="s">
        <v>468</v>
      </c>
      <c r="C1000" s="80" t="s">
        <v>1753</v>
      </c>
      <c r="D1000" s="40">
        <v>2100</v>
      </c>
      <c r="E1000" s="61">
        <v>1484.41</v>
      </c>
      <c r="F1000" s="43">
        <f t="shared" si="15"/>
        <v>615.58999999999992</v>
      </c>
    </row>
    <row r="1001" spans="1:6" ht="22.5">
      <c r="A1001" s="42" t="s">
        <v>499</v>
      </c>
      <c r="B1001" s="69" t="s">
        <v>468</v>
      </c>
      <c r="C1001" s="80" t="s">
        <v>1754</v>
      </c>
      <c r="D1001" s="40">
        <v>2100</v>
      </c>
      <c r="E1001" s="61">
        <v>1484.41</v>
      </c>
      <c r="F1001" s="43">
        <f t="shared" si="15"/>
        <v>615.58999999999992</v>
      </c>
    </row>
    <row r="1002" spans="1:6">
      <c r="A1002" s="42" t="s">
        <v>630</v>
      </c>
      <c r="B1002" s="69" t="s">
        <v>468</v>
      </c>
      <c r="C1002" s="80" t="s">
        <v>1755</v>
      </c>
      <c r="D1002" s="40">
        <v>196300</v>
      </c>
      <c r="E1002" s="61">
        <v>168864</v>
      </c>
      <c r="F1002" s="43">
        <f t="shared" si="15"/>
        <v>27436</v>
      </c>
    </row>
    <row r="1003" spans="1:6" ht="22.5">
      <c r="A1003" s="42" t="s">
        <v>1003</v>
      </c>
      <c r="B1003" s="69" t="s">
        <v>468</v>
      </c>
      <c r="C1003" s="80" t="s">
        <v>1756</v>
      </c>
      <c r="D1003" s="40">
        <v>196300</v>
      </c>
      <c r="E1003" s="61">
        <v>168864</v>
      </c>
      <c r="F1003" s="43">
        <f t="shared" si="15"/>
        <v>27436</v>
      </c>
    </row>
    <row r="1004" spans="1:6" ht="22.5">
      <c r="A1004" s="42" t="s">
        <v>1032</v>
      </c>
      <c r="B1004" s="69" t="s">
        <v>468</v>
      </c>
      <c r="C1004" s="80" t="s">
        <v>1757</v>
      </c>
      <c r="D1004" s="40">
        <v>196300</v>
      </c>
      <c r="E1004" s="61">
        <v>168864</v>
      </c>
      <c r="F1004" s="43">
        <f t="shared" si="15"/>
        <v>27436</v>
      </c>
    </row>
    <row r="1005" spans="1:6" ht="33.75">
      <c r="A1005" s="42" t="s">
        <v>1501</v>
      </c>
      <c r="B1005" s="69" t="s">
        <v>468</v>
      </c>
      <c r="C1005" s="80" t="s">
        <v>1758</v>
      </c>
      <c r="D1005" s="40">
        <v>34081600</v>
      </c>
      <c r="E1005" s="61">
        <v>28663229.620000001</v>
      </c>
      <c r="F1005" s="43">
        <f t="shared" si="15"/>
        <v>5418370.379999999</v>
      </c>
    </row>
    <row r="1006" spans="1:6" ht="78.75">
      <c r="A1006" s="103" t="s">
        <v>1759</v>
      </c>
      <c r="B1006" s="69" t="s">
        <v>468</v>
      </c>
      <c r="C1006" s="80" t="s">
        <v>1760</v>
      </c>
      <c r="D1006" s="40">
        <v>6574400</v>
      </c>
      <c r="E1006" s="61">
        <v>5558603.25</v>
      </c>
      <c r="F1006" s="43">
        <f t="shared" si="15"/>
        <v>1015796.75</v>
      </c>
    </row>
    <row r="1007" spans="1:6" ht="22.5">
      <c r="A1007" s="42" t="s">
        <v>495</v>
      </c>
      <c r="B1007" s="69" t="s">
        <v>468</v>
      </c>
      <c r="C1007" s="80" t="s">
        <v>1761</v>
      </c>
      <c r="D1007" s="40">
        <v>78100</v>
      </c>
      <c r="E1007" s="61">
        <v>51670.14</v>
      </c>
      <c r="F1007" s="43">
        <f t="shared" si="15"/>
        <v>26429.86</v>
      </c>
    </row>
    <row r="1008" spans="1:6" ht="22.5">
      <c r="A1008" s="42" t="s">
        <v>497</v>
      </c>
      <c r="B1008" s="69" t="s">
        <v>468</v>
      </c>
      <c r="C1008" s="80" t="s">
        <v>1762</v>
      </c>
      <c r="D1008" s="40">
        <v>78100</v>
      </c>
      <c r="E1008" s="61">
        <v>51670.14</v>
      </c>
      <c r="F1008" s="43">
        <f t="shared" si="15"/>
        <v>26429.86</v>
      </c>
    </row>
    <row r="1009" spans="1:6" ht="22.5">
      <c r="A1009" s="42" t="s">
        <v>499</v>
      </c>
      <c r="B1009" s="69" t="s">
        <v>468</v>
      </c>
      <c r="C1009" s="80" t="s">
        <v>1763</v>
      </c>
      <c r="D1009" s="40">
        <v>78100</v>
      </c>
      <c r="E1009" s="61">
        <v>51670.14</v>
      </c>
      <c r="F1009" s="43">
        <f t="shared" si="15"/>
        <v>26429.86</v>
      </c>
    </row>
    <row r="1010" spans="1:6">
      <c r="A1010" s="42" t="s">
        <v>630</v>
      </c>
      <c r="B1010" s="69" t="s">
        <v>468</v>
      </c>
      <c r="C1010" s="80" t="s">
        <v>1764</v>
      </c>
      <c r="D1010" s="40">
        <v>6496300</v>
      </c>
      <c r="E1010" s="61">
        <v>5506933.1100000003</v>
      </c>
      <c r="F1010" s="43">
        <f t="shared" si="15"/>
        <v>989366.88999999966</v>
      </c>
    </row>
    <row r="1011" spans="1:6" ht="22.5">
      <c r="A1011" s="42" t="s">
        <v>1003</v>
      </c>
      <c r="B1011" s="69" t="s">
        <v>468</v>
      </c>
      <c r="C1011" s="80" t="s">
        <v>1765</v>
      </c>
      <c r="D1011" s="40">
        <v>6496300</v>
      </c>
      <c r="E1011" s="61">
        <v>5506933.1100000003</v>
      </c>
      <c r="F1011" s="43">
        <f t="shared" si="15"/>
        <v>989366.88999999966</v>
      </c>
    </row>
    <row r="1012" spans="1:6" ht="22.5">
      <c r="A1012" s="42" t="s">
        <v>1032</v>
      </c>
      <c r="B1012" s="69" t="s">
        <v>468</v>
      </c>
      <c r="C1012" s="80" t="s">
        <v>1766</v>
      </c>
      <c r="D1012" s="40">
        <v>6496300</v>
      </c>
      <c r="E1012" s="61">
        <v>5506933.1100000003</v>
      </c>
      <c r="F1012" s="43">
        <f t="shared" si="15"/>
        <v>989366.88999999966</v>
      </c>
    </row>
    <row r="1013" spans="1:6" ht="78.75">
      <c r="A1013" s="103" t="s">
        <v>1767</v>
      </c>
      <c r="B1013" s="69" t="s">
        <v>468</v>
      </c>
      <c r="C1013" s="80" t="s">
        <v>1768</v>
      </c>
      <c r="D1013" s="40">
        <v>6433200</v>
      </c>
      <c r="E1013" s="61">
        <v>5642982.0999999996</v>
      </c>
      <c r="F1013" s="43">
        <f t="shared" si="15"/>
        <v>790217.90000000037</v>
      </c>
    </row>
    <row r="1014" spans="1:6" ht="22.5">
      <c r="A1014" s="42" t="s">
        <v>495</v>
      </c>
      <c r="B1014" s="69" t="s">
        <v>468</v>
      </c>
      <c r="C1014" s="80" t="s">
        <v>1769</v>
      </c>
      <c r="D1014" s="40">
        <v>63300</v>
      </c>
      <c r="E1014" s="61">
        <v>54747.1</v>
      </c>
      <c r="F1014" s="43">
        <f t="shared" si="15"/>
        <v>8552.9000000000015</v>
      </c>
    </row>
    <row r="1015" spans="1:6" ht="22.5">
      <c r="A1015" s="42" t="s">
        <v>497</v>
      </c>
      <c r="B1015" s="69" t="s">
        <v>468</v>
      </c>
      <c r="C1015" s="80" t="s">
        <v>1770</v>
      </c>
      <c r="D1015" s="40">
        <v>63300</v>
      </c>
      <c r="E1015" s="61">
        <v>54747.1</v>
      </c>
      <c r="F1015" s="43">
        <f t="shared" si="15"/>
        <v>8552.9000000000015</v>
      </c>
    </row>
    <row r="1016" spans="1:6" ht="22.5">
      <c r="A1016" s="42" t="s">
        <v>499</v>
      </c>
      <c r="B1016" s="69" t="s">
        <v>468</v>
      </c>
      <c r="C1016" s="80" t="s">
        <v>1771</v>
      </c>
      <c r="D1016" s="40">
        <v>63300</v>
      </c>
      <c r="E1016" s="61">
        <v>54747.1</v>
      </c>
      <c r="F1016" s="43">
        <f t="shared" si="15"/>
        <v>8552.9000000000015</v>
      </c>
    </row>
    <row r="1017" spans="1:6">
      <c r="A1017" s="42" t="s">
        <v>630</v>
      </c>
      <c r="B1017" s="69" t="s">
        <v>468</v>
      </c>
      <c r="C1017" s="80" t="s">
        <v>1772</v>
      </c>
      <c r="D1017" s="40">
        <v>6369900</v>
      </c>
      <c r="E1017" s="61">
        <v>5588235</v>
      </c>
      <c r="F1017" s="43">
        <f t="shared" si="15"/>
        <v>781665</v>
      </c>
    </row>
    <row r="1018" spans="1:6" ht="22.5">
      <c r="A1018" s="42" t="s">
        <v>1003</v>
      </c>
      <c r="B1018" s="69" t="s">
        <v>468</v>
      </c>
      <c r="C1018" s="80" t="s">
        <v>1773</v>
      </c>
      <c r="D1018" s="40">
        <v>6369900</v>
      </c>
      <c r="E1018" s="61">
        <v>5588235</v>
      </c>
      <c r="F1018" s="43">
        <f t="shared" si="15"/>
        <v>781665</v>
      </c>
    </row>
    <row r="1019" spans="1:6" ht="22.5">
      <c r="A1019" s="42" t="s">
        <v>1032</v>
      </c>
      <c r="B1019" s="69" t="s">
        <v>468</v>
      </c>
      <c r="C1019" s="80" t="s">
        <v>1774</v>
      </c>
      <c r="D1019" s="40">
        <v>6369900</v>
      </c>
      <c r="E1019" s="61">
        <v>5588235</v>
      </c>
      <c r="F1019" s="43">
        <f t="shared" si="15"/>
        <v>781665</v>
      </c>
    </row>
    <row r="1020" spans="1:6" ht="67.5">
      <c r="A1020" s="103" t="s">
        <v>1775</v>
      </c>
      <c r="B1020" s="69" t="s">
        <v>468</v>
      </c>
      <c r="C1020" s="80" t="s">
        <v>1776</v>
      </c>
      <c r="D1020" s="40">
        <v>19076200</v>
      </c>
      <c r="E1020" s="61">
        <v>16039189</v>
      </c>
      <c r="F1020" s="43">
        <f t="shared" si="15"/>
        <v>3037011</v>
      </c>
    </row>
    <row r="1021" spans="1:6">
      <c r="A1021" s="42" t="s">
        <v>630</v>
      </c>
      <c r="B1021" s="69" t="s">
        <v>468</v>
      </c>
      <c r="C1021" s="80" t="s">
        <v>1777</v>
      </c>
      <c r="D1021" s="40">
        <v>19076200</v>
      </c>
      <c r="E1021" s="61">
        <v>16039189</v>
      </c>
      <c r="F1021" s="43">
        <f t="shared" si="15"/>
        <v>3037011</v>
      </c>
    </row>
    <row r="1022" spans="1:6" ht="22.5">
      <c r="A1022" s="42" t="s">
        <v>1003</v>
      </c>
      <c r="B1022" s="69" t="s">
        <v>468</v>
      </c>
      <c r="C1022" s="80" t="s">
        <v>1778</v>
      </c>
      <c r="D1022" s="40">
        <v>19076200</v>
      </c>
      <c r="E1022" s="61">
        <v>16039189</v>
      </c>
      <c r="F1022" s="43">
        <f t="shared" si="15"/>
        <v>3037011</v>
      </c>
    </row>
    <row r="1023" spans="1:6" ht="22.5">
      <c r="A1023" s="42" t="s">
        <v>1032</v>
      </c>
      <c r="B1023" s="69" t="s">
        <v>468</v>
      </c>
      <c r="C1023" s="80" t="s">
        <v>1779</v>
      </c>
      <c r="D1023" s="40">
        <v>19076200</v>
      </c>
      <c r="E1023" s="61">
        <v>16039189</v>
      </c>
      <c r="F1023" s="43">
        <f t="shared" si="15"/>
        <v>3037011</v>
      </c>
    </row>
    <row r="1024" spans="1:6" ht="101.25">
      <c r="A1024" s="103" t="s">
        <v>1780</v>
      </c>
      <c r="B1024" s="69" t="s">
        <v>468</v>
      </c>
      <c r="C1024" s="80" t="s">
        <v>1781</v>
      </c>
      <c r="D1024" s="40">
        <v>1966000</v>
      </c>
      <c r="E1024" s="61">
        <v>1401689.17</v>
      </c>
      <c r="F1024" s="43">
        <f t="shared" si="15"/>
        <v>564310.83000000007</v>
      </c>
    </row>
    <row r="1025" spans="1:6" ht="22.5">
      <c r="A1025" s="42" t="s">
        <v>495</v>
      </c>
      <c r="B1025" s="69" t="s">
        <v>468</v>
      </c>
      <c r="C1025" s="80" t="s">
        <v>1782</v>
      </c>
      <c r="D1025" s="40">
        <v>9137.7099999999991</v>
      </c>
      <c r="E1025" s="61" t="s">
        <v>55</v>
      </c>
      <c r="F1025" s="43">
        <f t="shared" si="15"/>
        <v>9137.7099999999991</v>
      </c>
    </row>
    <row r="1026" spans="1:6" ht="22.5">
      <c r="A1026" s="42" t="s">
        <v>497</v>
      </c>
      <c r="B1026" s="69" t="s">
        <v>468</v>
      </c>
      <c r="C1026" s="80" t="s">
        <v>1783</v>
      </c>
      <c r="D1026" s="40">
        <v>9137.7099999999991</v>
      </c>
      <c r="E1026" s="61" t="s">
        <v>55</v>
      </c>
      <c r="F1026" s="43">
        <f t="shared" si="15"/>
        <v>9137.7099999999991</v>
      </c>
    </row>
    <row r="1027" spans="1:6" ht="22.5">
      <c r="A1027" s="42" t="s">
        <v>499</v>
      </c>
      <c r="B1027" s="69" t="s">
        <v>468</v>
      </c>
      <c r="C1027" s="80" t="s">
        <v>1784</v>
      </c>
      <c r="D1027" s="40">
        <v>9137.7099999999991</v>
      </c>
      <c r="E1027" s="61" t="s">
        <v>55</v>
      </c>
      <c r="F1027" s="43">
        <f t="shared" si="15"/>
        <v>9137.7099999999991</v>
      </c>
    </row>
    <row r="1028" spans="1:6">
      <c r="A1028" s="42" t="s">
        <v>630</v>
      </c>
      <c r="B1028" s="69" t="s">
        <v>468</v>
      </c>
      <c r="C1028" s="80" t="s">
        <v>1785</v>
      </c>
      <c r="D1028" s="40">
        <v>1956862.29</v>
      </c>
      <c r="E1028" s="61">
        <v>1401689.17</v>
      </c>
      <c r="F1028" s="43">
        <f t="shared" si="15"/>
        <v>555173.12000000011</v>
      </c>
    </row>
    <row r="1029" spans="1:6" ht="22.5">
      <c r="A1029" s="42" t="s">
        <v>1003</v>
      </c>
      <c r="B1029" s="69" t="s">
        <v>468</v>
      </c>
      <c r="C1029" s="80" t="s">
        <v>1786</v>
      </c>
      <c r="D1029" s="40">
        <v>1956862.29</v>
      </c>
      <c r="E1029" s="61">
        <v>1401689.17</v>
      </c>
      <c r="F1029" s="43">
        <f t="shared" si="15"/>
        <v>555173.12000000011</v>
      </c>
    </row>
    <row r="1030" spans="1:6" ht="22.5">
      <c r="A1030" s="42" t="s">
        <v>1032</v>
      </c>
      <c r="B1030" s="69" t="s">
        <v>468</v>
      </c>
      <c r="C1030" s="80" t="s">
        <v>1787</v>
      </c>
      <c r="D1030" s="40">
        <v>1956862.29</v>
      </c>
      <c r="E1030" s="61">
        <v>1401689.17</v>
      </c>
      <c r="F1030" s="43">
        <f t="shared" si="15"/>
        <v>555173.12000000011</v>
      </c>
    </row>
    <row r="1031" spans="1:6" ht="90">
      <c r="A1031" s="103" t="s">
        <v>1788</v>
      </c>
      <c r="B1031" s="69" t="s">
        <v>468</v>
      </c>
      <c r="C1031" s="80" t="s">
        <v>1789</v>
      </c>
      <c r="D1031" s="40">
        <v>31800</v>
      </c>
      <c r="E1031" s="61">
        <v>20766.099999999999</v>
      </c>
      <c r="F1031" s="43">
        <f t="shared" si="15"/>
        <v>11033.900000000001</v>
      </c>
    </row>
    <row r="1032" spans="1:6" ht="22.5">
      <c r="A1032" s="42" t="s">
        <v>495</v>
      </c>
      <c r="B1032" s="69" t="s">
        <v>468</v>
      </c>
      <c r="C1032" s="80" t="s">
        <v>1790</v>
      </c>
      <c r="D1032" s="40">
        <v>300</v>
      </c>
      <c r="E1032" s="61">
        <v>162.1</v>
      </c>
      <c r="F1032" s="43">
        <f t="shared" si="15"/>
        <v>137.9</v>
      </c>
    </row>
    <row r="1033" spans="1:6" ht="22.5">
      <c r="A1033" s="42" t="s">
        <v>497</v>
      </c>
      <c r="B1033" s="69" t="s">
        <v>468</v>
      </c>
      <c r="C1033" s="80" t="s">
        <v>1791</v>
      </c>
      <c r="D1033" s="40">
        <v>300</v>
      </c>
      <c r="E1033" s="61">
        <v>162.1</v>
      </c>
      <c r="F1033" s="43">
        <f t="shared" si="15"/>
        <v>137.9</v>
      </c>
    </row>
    <row r="1034" spans="1:6" ht="22.5">
      <c r="A1034" s="42" t="s">
        <v>499</v>
      </c>
      <c r="B1034" s="69" t="s">
        <v>468</v>
      </c>
      <c r="C1034" s="80" t="s">
        <v>1792</v>
      </c>
      <c r="D1034" s="40">
        <v>300</v>
      </c>
      <c r="E1034" s="61">
        <v>162.1</v>
      </c>
      <c r="F1034" s="43">
        <f t="shared" si="15"/>
        <v>137.9</v>
      </c>
    </row>
    <row r="1035" spans="1:6">
      <c r="A1035" s="42" t="s">
        <v>630</v>
      </c>
      <c r="B1035" s="69" t="s">
        <v>468</v>
      </c>
      <c r="C1035" s="80" t="s">
        <v>1793</v>
      </c>
      <c r="D1035" s="40">
        <v>31500</v>
      </c>
      <c r="E1035" s="61">
        <v>20604</v>
      </c>
      <c r="F1035" s="43">
        <f t="shared" si="15"/>
        <v>10896</v>
      </c>
    </row>
    <row r="1036" spans="1:6" ht="22.5">
      <c r="A1036" s="42" t="s">
        <v>1003</v>
      </c>
      <c r="B1036" s="69" t="s">
        <v>468</v>
      </c>
      <c r="C1036" s="80" t="s">
        <v>1794</v>
      </c>
      <c r="D1036" s="40">
        <v>31500</v>
      </c>
      <c r="E1036" s="61">
        <v>20604</v>
      </c>
      <c r="F1036" s="43">
        <f t="shared" si="15"/>
        <v>10896</v>
      </c>
    </row>
    <row r="1037" spans="1:6" ht="22.5">
      <c r="A1037" s="42" t="s">
        <v>1032</v>
      </c>
      <c r="B1037" s="69" t="s">
        <v>468</v>
      </c>
      <c r="C1037" s="80" t="s">
        <v>1795</v>
      </c>
      <c r="D1037" s="40">
        <v>31500</v>
      </c>
      <c r="E1037" s="61">
        <v>20604</v>
      </c>
      <c r="F1037" s="43">
        <f t="shared" si="15"/>
        <v>10896</v>
      </c>
    </row>
    <row r="1038" spans="1:6" ht="22.5">
      <c r="A1038" s="42" t="s">
        <v>1796</v>
      </c>
      <c r="B1038" s="69" t="s">
        <v>468</v>
      </c>
      <c r="C1038" s="80" t="s">
        <v>1797</v>
      </c>
      <c r="D1038" s="40">
        <v>39600</v>
      </c>
      <c r="E1038" s="61">
        <v>27086.31</v>
      </c>
      <c r="F1038" s="43">
        <f t="shared" si="15"/>
        <v>12513.689999999999</v>
      </c>
    </row>
    <row r="1039" spans="1:6" ht="112.5">
      <c r="A1039" s="103" t="s">
        <v>1798</v>
      </c>
      <c r="B1039" s="69" t="s">
        <v>468</v>
      </c>
      <c r="C1039" s="80" t="s">
        <v>1799</v>
      </c>
      <c r="D1039" s="40">
        <v>39600</v>
      </c>
      <c r="E1039" s="61">
        <v>27086.31</v>
      </c>
      <c r="F1039" s="43">
        <f t="shared" ref="F1039:F1102" si="16">IF(OR(D1039="-",E1039=D1039),"-",D1039-IF(E1039="-",0,E1039))</f>
        <v>12513.689999999999</v>
      </c>
    </row>
    <row r="1040" spans="1:6" ht="22.5">
      <c r="A1040" s="42" t="s">
        <v>495</v>
      </c>
      <c r="B1040" s="69" t="s">
        <v>468</v>
      </c>
      <c r="C1040" s="80" t="s">
        <v>1800</v>
      </c>
      <c r="D1040" s="40">
        <v>400</v>
      </c>
      <c r="E1040" s="61">
        <v>226.33</v>
      </c>
      <c r="F1040" s="43">
        <f t="shared" si="16"/>
        <v>173.67</v>
      </c>
    </row>
    <row r="1041" spans="1:6" ht="22.5">
      <c r="A1041" s="42" t="s">
        <v>497</v>
      </c>
      <c r="B1041" s="69" t="s">
        <v>468</v>
      </c>
      <c r="C1041" s="80" t="s">
        <v>1801</v>
      </c>
      <c r="D1041" s="40">
        <v>400</v>
      </c>
      <c r="E1041" s="61">
        <v>226.33</v>
      </c>
      <c r="F1041" s="43">
        <f t="shared" si="16"/>
        <v>173.67</v>
      </c>
    </row>
    <row r="1042" spans="1:6" ht="22.5">
      <c r="A1042" s="42" t="s">
        <v>499</v>
      </c>
      <c r="B1042" s="69" t="s">
        <v>468</v>
      </c>
      <c r="C1042" s="80" t="s">
        <v>1802</v>
      </c>
      <c r="D1042" s="40">
        <v>400</v>
      </c>
      <c r="E1042" s="61">
        <v>226.33</v>
      </c>
      <c r="F1042" s="43">
        <f t="shared" si="16"/>
        <v>173.67</v>
      </c>
    </row>
    <row r="1043" spans="1:6">
      <c r="A1043" s="42" t="s">
        <v>630</v>
      </c>
      <c r="B1043" s="69" t="s">
        <v>468</v>
      </c>
      <c r="C1043" s="80" t="s">
        <v>1803</v>
      </c>
      <c r="D1043" s="40">
        <v>39200</v>
      </c>
      <c r="E1043" s="61">
        <v>26859.98</v>
      </c>
      <c r="F1043" s="43">
        <f t="shared" si="16"/>
        <v>12340.02</v>
      </c>
    </row>
    <row r="1044" spans="1:6" ht="22.5">
      <c r="A1044" s="42" t="s">
        <v>1003</v>
      </c>
      <c r="B1044" s="69" t="s">
        <v>468</v>
      </c>
      <c r="C1044" s="80" t="s">
        <v>1804</v>
      </c>
      <c r="D1044" s="40">
        <v>39200</v>
      </c>
      <c r="E1044" s="61">
        <v>26859.98</v>
      </c>
      <c r="F1044" s="43">
        <f t="shared" si="16"/>
        <v>12340.02</v>
      </c>
    </row>
    <row r="1045" spans="1:6" ht="22.5">
      <c r="A1045" s="42" t="s">
        <v>1032</v>
      </c>
      <c r="B1045" s="69" t="s">
        <v>468</v>
      </c>
      <c r="C1045" s="80" t="s">
        <v>1805</v>
      </c>
      <c r="D1045" s="40">
        <v>39200</v>
      </c>
      <c r="E1045" s="61">
        <v>26859.98</v>
      </c>
      <c r="F1045" s="43">
        <f t="shared" si="16"/>
        <v>12340.02</v>
      </c>
    </row>
    <row r="1046" spans="1:6">
      <c r="A1046" s="42" t="s">
        <v>1040</v>
      </c>
      <c r="B1046" s="69" t="s">
        <v>468</v>
      </c>
      <c r="C1046" s="80" t="s">
        <v>1806</v>
      </c>
      <c r="D1046" s="40">
        <v>40124700</v>
      </c>
      <c r="E1046" s="61">
        <v>36336242.799999997</v>
      </c>
      <c r="F1046" s="43">
        <f t="shared" si="16"/>
        <v>3788457.200000003</v>
      </c>
    </row>
    <row r="1047" spans="1:6" ht="33.75">
      <c r="A1047" s="42" t="s">
        <v>1501</v>
      </c>
      <c r="B1047" s="69" t="s">
        <v>468</v>
      </c>
      <c r="C1047" s="80" t="s">
        <v>1807</v>
      </c>
      <c r="D1047" s="40">
        <v>40124700</v>
      </c>
      <c r="E1047" s="61">
        <v>36336242.799999997</v>
      </c>
      <c r="F1047" s="43">
        <f t="shared" si="16"/>
        <v>3788457.200000003</v>
      </c>
    </row>
    <row r="1048" spans="1:6" ht="78.75">
      <c r="A1048" s="103" t="s">
        <v>1808</v>
      </c>
      <c r="B1048" s="69" t="s">
        <v>468</v>
      </c>
      <c r="C1048" s="80" t="s">
        <v>1809</v>
      </c>
      <c r="D1048" s="40">
        <v>8506800</v>
      </c>
      <c r="E1048" s="61">
        <v>7144142.9900000002</v>
      </c>
      <c r="F1048" s="43">
        <f t="shared" si="16"/>
        <v>1362657.0099999998</v>
      </c>
    </row>
    <row r="1049" spans="1:6">
      <c r="A1049" s="42" t="s">
        <v>630</v>
      </c>
      <c r="B1049" s="69" t="s">
        <v>468</v>
      </c>
      <c r="C1049" s="80" t="s">
        <v>1810</v>
      </c>
      <c r="D1049" s="40">
        <v>8506800</v>
      </c>
      <c r="E1049" s="61">
        <v>7144142.9900000002</v>
      </c>
      <c r="F1049" s="43">
        <f t="shared" si="16"/>
        <v>1362657.0099999998</v>
      </c>
    </row>
    <row r="1050" spans="1:6" ht="22.5">
      <c r="A1050" s="42" t="s">
        <v>1003</v>
      </c>
      <c r="B1050" s="69" t="s">
        <v>468</v>
      </c>
      <c r="C1050" s="80" t="s">
        <v>1811</v>
      </c>
      <c r="D1050" s="40">
        <v>8506800</v>
      </c>
      <c r="E1050" s="61">
        <v>7144142.9900000002</v>
      </c>
      <c r="F1050" s="43">
        <f t="shared" si="16"/>
        <v>1362657.0099999998</v>
      </c>
    </row>
    <row r="1051" spans="1:6" ht="22.5">
      <c r="A1051" s="42" t="s">
        <v>1032</v>
      </c>
      <c r="B1051" s="69" t="s">
        <v>468</v>
      </c>
      <c r="C1051" s="80" t="s">
        <v>1812</v>
      </c>
      <c r="D1051" s="40">
        <v>8506800</v>
      </c>
      <c r="E1051" s="61">
        <v>7144142.9900000002</v>
      </c>
      <c r="F1051" s="43">
        <f t="shared" si="16"/>
        <v>1362657.0099999998</v>
      </c>
    </row>
    <row r="1052" spans="1:6" ht="123.75">
      <c r="A1052" s="103" t="s">
        <v>1813</v>
      </c>
      <c r="B1052" s="69" t="s">
        <v>468</v>
      </c>
      <c r="C1052" s="80" t="s">
        <v>1814</v>
      </c>
      <c r="D1052" s="40">
        <v>245800</v>
      </c>
      <c r="E1052" s="61">
        <v>116859.67</v>
      </c>
      <c r="F1052" s="43">
        <f t="shared" si="16"/>
        <v>128940.33</v>
      </c>
    </row>
    <row r="1053" spans="1:6">
      <c r="A1053" s="42" t="s">
        <v>630</v>
      </c>
      <c r="B1053" s="69" t="s">
        <v>468</v>
      </c>
      <c r="C1053" s="80" t="s">
        <v>1815</v>
      </c>
      <c r="D1053" s="40">
        <v>245800</v>
      </c>
      <c r="E1053" s="61">
        <v>116859.67</v>
      </c>
      <c r="F1053" s="43">
        <f t="shared" si="16"/>
        <v>128940.33</v>
      </c>
    </row>
    <row r="1054" spans="1:6" ht="22.5">
      <c r="A1054" s="42" t="s">
        <v>1003</v>
      </c>
      <c r="B1054" s="69" t="s">
        <v>468</v>
      </c>
      <c r="C1054" s="80" t="s">
        <v>1816</v>
      </c>
      <c r="D1054" s="40">
        <v>245800</v>
      </c>
      <c r="E1054" s="61">
        <v>116859.67</v>
      </c>
      <c r="F1054" s="43">
        <f t="shared" si="16"/>
        <v>128940.33</v>
      </c>
    </row>
    <row r="1055" spans="1:6" ht="22.5">
      <c r="A1055" s="42" t="s">
        <v>1032</v>
      </c>
      <c r="B1055" s="69" t="s">
        <v>468</v>
      </c>
      <c r="C1055" s="80" t="s">
        <v>1817</v>
      </c>
      <c r="D1055" s="40">
        <v>245800</v>
      </c>
      <c r="E1055" s="61">
        <v>116859.67</v>
      </c>
      <c r="F1055" s="43">
        <f t="shared" si="16"/>
        <v>128940.33</v>
      </c>
    </row>
    <row r="1056" spans="1:6" ht="135">
      <c r="A1056" s="103" t="s">
        <v>1818</v>
      </c>
      <c r="B1056" s="69" t="s">
        <v>468</v>
      </c>
      <c r="C1056" s="80" t="s">
        <v>1819</v>
      </c>
      <c r="D1056" s="40">
        <v>23644500</v>
      </c>
      <c r="E1056" s="61">
        <v>22601917.030000001</v>
      </c>
      <c r="F1056" s="43">
        <f t="shared" si="16"/>
        <v>1042582.9699999988</v>
      </c>
    </row>
    <row r="1057" spans="1:6">
      <c r="A1057" s="42" t="s">
        <v>630</v>
      </c>
      <c r="B1057" s="69" t="s">
        <v>468</v>
      </c>
      <c r="C1057" s="80" t="s">
        <v>1820</v>
      </c>
      <c r="D1057" s="40">
        <v>23644500</v>
      </c>
      <c r="E1057" s="61">
        <v>22601917.030000001</v>
      </c>
      <c r="F1057" s="43">
        <f t="shared" si="16"/>
        <v>1042582.9699999988</v>
      </c>
    </row>
    <row r="1058" spans="1:6" ht="22.5">
      <c r="A1058" s="42" t="s">
        <v>1003</v>
      </c>
      <c r="B1058" s="69" t="s">
        <v>468</v>
      </c>
      <c r="C1058" s="80" t="s">
        <v>1821</v>
      </c>
      <c r="D1058" s="40">
        <v>23644500</v>
      </c>
      <c r="E1058" s="61">
        <v>22601917.030000001</v>
      </c>
      <c r="F1058" s="43">
        <f t="shared" si="16"/>
        <v>1042582.9699999988</v>
      </c>
    </row>
    <row r="1059" spans="1:6" ht="22.5">
      <c r="A1059" s="42" t="s">
        <v>1032</v>
      </c>
      <c r="B1059" s="69" t="s">
        <v>468</v>
      </c>
      <c r="C1059" s="80" t="s">
        <v>1822</v>
      </c>
      <c r="D1059" s="40">
        <v>23644500</v>
      </c>
      <c r="E1059" s="61">
        <v>22601917.030000001</v>
      </c>
      <c r="F1059" s="43">
        <f t="shared" si="16"/>
        <v>1042582.9699999988</v>
      </c>
    </row>
    <row r="1060" spans="1:6" ht="146.25">
      <c r="A1060" s="103" t="s">
        <v>1823</v>
      </c>
      <c r="B1060" s="69" t="s">
        <v>468</v>
      </c>
      <c r="C1060" s="80" t="s">
        <v>1824</v>
      </c>
      <c r="D1060" s="40">
        <v>7727600</v>
      </c>
      <c r="E1060" s="61">
        <v>6473323.1100000003</v>
      </c>
      <c r="F1060" s="43">
        <f t="shared" si="16"/>
        <v>1254276.8899999997</v>
      </c>
    </row>
    <row r="1061" spans="1:6" ht="22.5">
      <c r="A1061" s="42" t="s">
        <v>495</v>
      </c>
      <c r="B1061" s="69" t="s">
        <v>468</v>
      </c>
      <c r="C1061" s="80" t="s">
        <v>1825</v>
      </c>
      <c r="D1061" s="40">
        <v>156000</v>
      </c>
      <c r="E1061" s="61">
        <v>114596.73</v>
      </c>
      <c r="F1061" s="43">
        <f t="shared" si="16"/>
        <v>41403.270000000004</v>
      </c>
    </row>
    <row r="1062" spans="1:6" ht="22.5">
      <c r="A1062" s="42" t="s">
        <v>497</v>
      </c>
      <c r="B1062" s="69" t="s">
        <v>468</v>
      </c>
      <c r="C1062" s="80" t="s">
        <v>1826</v>
      </c>
      <c r="D1062" s="40">
        <v>156000</v>
      </c>
      <c r="E1062" s="61">
        <v>114596.73</v>
      </c>
      <c r="F1062" s="43">
        <f t="shared" si="16"/>
        <v>41403.270000000004</v>
      </c>
    </row>
    <row r="1063" spans="1:6" ht="22.5">
      <c r="A1063" s="42" t="s">
        <v>499</v>
      </c>
      <c r="B1063" s="69" t="s">
        <v>468</v>
      </c>
      <c r="C1063" s="80" t="s">
        <v>1827</v>
      </c>
      <c r="D1063" s="40">
        <v>156000</v>
      </c>
      <c r="E1063" s="61">
        <v>114596.73</v>
      </c>
      <c r="F1063" s="43">
        <f t="shared" si="16"/>
        <v>41403.270000000004</v>
      </c>
    </row>
    <row r="1064" spans="1:6">
      <c r="A1064" s="42" t="s">
        <v>630</v>
      </c>
      <c r="B1064" s="69" t="s">
        <v>468</v>
      </c>
      <c r="C1064" s="80" t="s">
        <v>1828</v>
      </c>
      <c r="D1064" s="40">
        <v>7571600</v>
      </c>
      <c r="E1064" s="61">
        <v>6358726.3799999999</v>
      </c>
      <c r="F1064" s="43">
        <f t="shared" si="16"/>
        <v>1212873.6200000001</v>
      </c>
    </row>
    <row r="1065" spans="1:6" ht="22.5">
      <c r="A1065" s="42" t="s">
        <v>1003</v>
      </c>
      <c r="B1065" s="69" t="s">
        <v>468</v>
      </c>
      <c r="C1065" s="80" t="s">
        <v>1829</v>
      </c>
      <c r="D1065" s="40">
        <v>7571600</v>
      </c>
      <c r="E1065" s="61">
        <v>6358726.3799999999</v>
      </c>
      <c r="F1065" s="43">
        <f t="shared" si="16"/>
        <v>1212873.6200000001</v>
      </c>
    </row>
    <row r="1066" spans="1:6" ht="22.5">
      <c r="A1066" s="42" t="s">
        <v>1032</v>
      </c>
      <c r="B1066" s="69" t="s">
        <v>468</v>
      </c>
      <c r="C1066" s="80" t="s">
        <v>1830</v>
      </c>
      <c r="D1066" s="40">
        <v>7571600</v>
      </c>
      <c r="E1066" s="61">
        <v>6358726.3799999999</v>
      </c>
      <c r="F1066" s="43">
        <f t="shared" si="16"/>
        <v>1212873.6200000001</v>
      </c>
    </row>
    <row r="1067" spans="1:6">
      <c r="A1067" s="42" t="s">
        <v>1049</v>
      </c>
      <c r="B1067" s="69" t="s">
        <v>468</v>
      </c>
      <c r="C1067" s="80" t="s">
        <v>1831</v>
      </c>
      <c r="D1067" s="40">
        <v>7623800</v>
      </c>
      <c r="E1067" s="61">
        <v>5516046.5</v>
      </c>
      <c r="F1067" s="43">
        <f t="shared" si="16"/>
        <v>2107753.5</v>
      </c>
    </row>
    <row r="1068" spans="1:6" ht="22.5">
      <c r="A1068" s="42" t="s">
        <v>1051</v>
      </c>
      <c r="B1068" s="69" t="s">
        <v>468</v>
      </c>
      <c r="C1068" s="80" t="s">
        <v>1832</v>
      </c>
      <c r="D1068" s="40">
        <v>7573800</v>
      </c>
      <c r="E1068" s="61">
        <v>5466046.5</v>
      </c>
      <c r="F1068" s="43">
        <f t="shared" si="16"/>
        <v>2107753.5</v>
      </c>
    </row>
    <row r="1069" spans="1:6" ht="56.25">
      <c r="A1069" s="42" t="s">
        <v>1833</v>
      </c>
      <c r="B1069" s="69" t="s">
        <v>468</v>
      </c>
      <c r="C1069" s="80" t="s">
        <v>1834</v>
      </c>
      <c r="D1069" s="40">
        <v>347100</v>
      </c>
      <c r="E1069" s="61">
        <v>181850.25</v>
      </c>
      <c r="F1069" s="43">
        <f t="shared" si="16"/>
        <v>165249.75</v>
      </c>
    </row>
    <row r="1070" spans="1:6" ht="22.5">
      <c r="A1070" s="42" t="s">
        <v>495</v>
      </c>
      <c r="B1070" s="69" t="s">
        <v>468</v>
      </c>
      <c r="C1070" s="80" t="s">
        <v>1835</v>
      </c>
      <c r="D1070" s="40">
        <v>347100</v>
      </c>
      <c r="E1070" s="61">
        <v>181850.25</v>
      </c>
      <c r="F1070" s="43">
        <f t="shared" si="16"/>
        <v>165249.75</v>
      </c>
    </row>
    <row r="1071" spans="1:6" ht="22.5">
      <c r="A1071" s="42" t="s">
        <v>497</v>
      </c>
      <c r="B1071" s="69" t="s">
        <v>468</v>
      </c>
      <c r="C1071" s="80" t="s">
        <v>1836</v>
      </c>
      <c r="D1071" s="40">
        <v>347100</v>
      </c>
      <c r="E1071" s="61">
        <v>181850.25</v>
      </c>
      <c r="F1071" s="43">
        <f t="shared" si="16"/>
        <v>165249.75</v>
      </c>
    </row>
    <row r="1072" spans="1:6" ht="22.5">
      <c r="A1072" s="42" t="s">
        <v>499</v>
      </c>
      <c r="B1072" s="69" t="s">
        <v>468</v>
      </c>
      <c r="C1072" s="80" t="s">
        <v>1837</v>
      </c>
      <c r="D1072" s="40">
        <v>347100</v>
      </c>
      <c r="E1072" s="61">
        <v>181850.25</v>
      </c>
      <c r="F1072" s="43">
        <f t="shared" si="16"/>
        <v>165249.75</v>
      </c>
    </row>
    <row r="1073" spans="1:6" ht="258.75">
      <c r="A1073" s="103" t="s">
        <v>1053</v>
      </c>
      <c r="B1073" s="69" t="s">
        <v>468</v>
      </c>
      <c r="C1073" s="80" t="s">
        <v>1838</v>
      </c>
      <c r="D1073" s="40">
        <v>7226700</v>
      </c>
      <c r="E1073" s="61">
        <v>5284196.25</v>
      </c>
      <c r="F1073" s="43">
        <f t="shared" si="16"/>
        <v>1942503.75</v>
      </c>
    </row>
    <row r="1074" spans="1:6" ht="56.25">
      <c r="A1074" s="42" t="s">
        <v>480</v>
      </c>
      <c r="B1074" s="69" t="s">
        <v>468</v>
      </c>
      <c r="C1074" s="80" t="s">
        <v>1839</v>
      </c>
      <c r="D1074" s="40">
        <v>6735200</v>
      </c>
      <c r="E1074" s="61">
        <v>4886680.4400000004</v>
      </c>
      <c r="F1074" s="43">
        <f t="shared" si="16"/>
        <v>1848519.5599999996</v>
      </c>
    </row>
    <row r="1075" spans="1:6" ht="22.5">
      <c r="A1075" s="42" t="s">
        <v>482</v>
      </c>
      <c r="B1075" s="69" t="s">
        <v>468</v>
      </c>
      <c r="C1075" s="80" t="s">
        <v>1840</v>
      </c>
      <c r="D1075" s="40">
        <v>6735200</v>
      </c>
      <c r="E1075" s="61">
        <v>4886680.4400000004</v>
      </c>
      <c r="F1075" s="43">
        <f t="shared" si="16"/>
        <v>1848519.5599999996</v>
      </c>
    </row>
    <row r="1076" spans="1:6" ht="22.5">
      <c r="A1076" s="42" t="s">
        <v>484</v>
      </c>
      <c r="B1076" s="69" t="s">
        <v>468</v>
      </c>
      <c r="C1076" s="80" t="s">
        <v>1841</v>
      </c>
      <c r="D1076" s="40">
        <v>4772100</v>
      </c>
      <c r="E1076" s="61">
        <v>3517914.39</v>
      </c>
      <c r="F1076" s="43">
        <f t="shared" si="16"/>
        <v>1254185.6099999999</v>
      </c>
    </row>
    <row r="1077" spans="1:6" ht="33.75">
      <c r="A1077" s="42" t="s">
        <v>486</v>
      </c>
      <c r="B1077" s="69" t="s">
        <v>468</v>
      </c>
      <c r="C1077" s="80" t="s">
        <v>1842</v>
      </c>
      <c r="D1077" s="40">
        <v>521900</v>
      </c>
      <c r="E1077" s="61">
        <v>377468.4</v>
      </c>
      <c r="F1077" s="43">
        <f t="shared" si="16"/>
        <v>144431.59999999998</v>
      </c>
    </row>
    <row r="1078" spans="1:6" ht="33.75">
      <c r="A1078" s="42" t="s">
        <v>488</v>
      </c>
      <c r="B1078" s="69" t="s">
        <v>468</v>
      </c>
      <c r="C1078" s="80" t="s">
        <v>1843</v>
      </c>
      <c r="D1078" s="40">
        <v>1441200</v>
      </c>
      <c r="E1078" s="61">
        <v>991297.65</v>
      </c>
      <c r="F1078" s="43">
        <f t="shared" si="16"/>
        <v>449902.35</v>
      </c>
    </row>
    <row r="1079" spans="1:6" ht="22.5">
      <c r="A1079" s="42" t="s">
        <v>495</v>
      </c>
      <c r="B1079" s="69" t="s">
        <v>468</v>
      </c>
      <c r="C1079" s="80" t="s">
        <v>1844</v>
      </c>
      <c r="D1079" s="40">
        <v>490600</v>
      </c>
      <c r="E1079" s="61">
        <v>396844.81</v>
      </c>
      <c r="F1079" s="43">
        <f t="shared" si="16"/>
        <v>93755.19</v>
      </c>
    </row>
    <row r="1080" spans="1:6" ht="22.5">
      <c r="A1080" s="42" t="s">
        <v>497</v>
      </c>
      <c r="B1080" s="69" t="s">
        <v>468</v>
      </c>
      <c r="C1080" s="80" t="s">
        <v>1845</v>
      </c>
      <c r="D1080" s="40">
        <v>490600</v>
      </c>
      <c r="E1080" s="61">
        <v>396844.81</v>
      </c>
      <c r="F1080" s="43">
        <f t="shared" si="16"/>
        <v>93755.19</v>
      </c>
    </row>
    <row r="1081" spans="1:6" ht="22.5">
      <c r="A1081" s="42" t="s">
        <v>499</v>
      </c>
      <c r="B1081" s="69" t="s">
        <v>468</v>
      </c>
      <c r="C1081" s="80" t="s">
        <v>1846</v>
      </c>
      <c r="D1081" s="40">
        <v>490600</v>
      </c>
      <c r="E1081" s="61">
        <v>396844.81</v>
      </c>
      <c r="F1081" s="43">
        <f t="shared" si="16"/>
        <v>93755.19</v>
      </c>
    </row>
    <row r="1082" spans="1:6">
      <c r="A1082" s="42" t="s">
        <v>501</v>
      </c>
      <c r="B1082" s="69" t="s">
        <v>468</v>
      </c>
      <c r="C1082" s="80" t="s">
        <v>1847</v>
      </c>
      <c r="D1082" s="40">
        <v>900</v>
      </c>
      <c r="E1082" s="61">
        <v>671</v>
      </c>
      <c r="F1082" s="43">
        <f t="shared" si="16"/>
        <v>229</v>
      </c>
    </row>
    <row r="1083" spans="1:6">
      <c r="A1083" s="42" t="s">
        <v>503</v>
      </c>
      <c r="B1083" s="69" t="s">
        <v>468</v>
      </c>
      <c r="C1083" s="80" t="s">
        <v>1848</v>
      </c>
      <c r="D1083" s="40">
        <v>900</v>
      </c>
      <c r="E1083" s="61">
        <v>671</v>
      </c>
      <c r="F1083" s="43">
        <f t="shared" si="16"/>
        <v>229</v>
      </c>
    </row>
    <row r="1084" spans="1:6">
      <c r="A1084" s="42" t="s">
        <v>505</v>
      </c>
      <c r="B1084" s="69" t="s">
        <v>468</v>
      </c>
      <c r="C1084" s="80" t="s">
        <v>1849</v>
      </c>
      <c r="D1084" s="40">
        <v>900</v>
      </c>
      <c r="E1084" s="61">
        <v>671</v>
      </c>
      <c r="F1084" s="43">
        <f t="shared" si="16"/>
        <v>229</v>
      </c>
    </row>
    <row r="1085" spans="1:6" ht="56.25">
      <c r="A1085" s="42" t="s">
        <v>949</v>
      </c>
      <c r="B1085" s="69" t="s">
        <v>468</v>
      </c>
      <c r="C1085" s="80" t="s">
        <v>1850</v>
      </c>
      <c r="D1085" s="40">
        <v>50000</v>
      </c>
      <c r="E1085" s="61">
        <v>50000</v>
      </c>
      <c r="F1085" s="43" t="str">
        <f t="shared" si="16"/>
        <v>-</v>
      </c>
    </row>
    <row r="1086" spans="1:6" ht="78.75">
      <c r="A1086" s="103" t="s">
        <v>1073</v>
      </c>
      <c r="B1086" s="69" t="s">
        <v>468</v>
      </c>
      <c r="C1086" s="80" t="s">
        <v>1851</v>
      </c>
      <c r="D1086" s="40">
        <v>50000</v>
      </c>
      <c r="E1086" s="61">
        <v>50000</v>
      </c>
      <c r="F1086" s="43" t="str">
        <f t="shared" si="16"/>
        <v>-</v>
      </c>
    </row>
    <row r="1087" spans="1:6" ht="22.5">
      <c r="A1087" s="42" t="s">
        <v>495</v>
      </c>
      <c r="B1087" s="69" t="s">
        <v>468</v>
      </c>
      <c r="C1087" s="80" t="s">
        <v>1852</v>
      </c>
      <c r="D1087" s="40">
        <v>50000</v>
      </c>
      <c r="E1087" s="61">
        <v>50000</v>
      </c>
      <c r="F1087" s="43" t="str">
        <f t="shared" si="16"/>
        <v>-</v>
      </c>
    </row>
    <row r="1088" spans="1:6" ht="22.5">
      <c r="A1088" s="42" t="s">
        <v>497</v>
      </c>
      <c r="B1088" s="69" t="s">
        <v>468</v>
      </c>
      <c r="C1088" s="80" t="s">
        <v>1853</v>
      </c>
      <c r="D1088" s="40">
        <v>50000</v>
      </c>
      <c r="E1088" s="61">
        <v>50000</v>
      </c>
      <c r="F1088" s="43" t="str">
        <f t="shared" si="16"/>
        <v>-</v>
      </c>
    </row>
    <row r="1089" spans="1:6" ht="22.5">
      <c r="A1089" s="42" t="s">
        <v>499</v>
      </c>
      <c r="B1089" s="69" t="s">
        <v>468</v>
      </c>
      <c r="C1089" s="80" t="s">
        <v>1854</v>
      </c>
      <c r="D1089" s="40">
        <v>50000</v>
      </c>
      <c r="E1089" s="61">
        <v>50000</v>
      </c>
      <c r="F1089" s="43" t="str">
        <f t="shared" si="16"/>
        <v>-</v>
      </c>
    </row>
    <row r="1090" spans="1:6" ht="33.75">
      <c r="A1090" s="42" t="s">
        <v>1855</v>
      </c>
      <c r="B1090" s="69" t="s">
        <v>468</v>
      </c>
      <c r="C1090" s="80" t="s">
        <v>1856</v>
      </c>
      <c r="D1090" s="40">
        <v>1303900</v>
      </c>
      <c r="E1090" s="61">
        <v>1085774.6000000001</v>
      </c>
      <c r="F1090" s="43">
        <f t="shared" si="16"/>
        <v>218125.39999999991</v>
      </c>
    </row>
    <row r="1091" spans="1:6">
      <c r="A1091" s="42" t="s">
        <v>472</v>
      </c>
      <c r="B1091" s="69" t="s">
        <v>468</v>
      </c>
      <c r="C1091" s="80" t="s">
        <v>1857</v>
      </c>
      <c r="D1091" s="40">
        <v>1303900</v>
      </c>
      <c r="E1091" s="61">
        <v>1085774.6000000001</v>
      </c>
      <c r="F1091" s="43">
        <f t="shared" si="16"/>
        <v>218125.39999999991</v>
      </c>
    </row>
    <row r="1092" spans="1:6">
      <c r="A1092" s="42" t="s">
        <v>544</v>
      </c>
      <c r="B1092" s="69" t="s">
        <v>468</v>
      </c>
      <c r="C1092" s="80" t="s">
        <v>1858</v>
      </c>
      <c r="D1092" s="40">
        <v>1303900</v>
      </c>
      <c r="E1092" s="61">
        <v>1085774.6000000001</v>
      </c>
      <c r="F1092" s="43">
        <f t="shared" si="16"/>
        <v>218125.39999999991</v>
      </c>
    </row>
    <row r="1093" spans="1:6">
      <c r="A1093" s="42" t="s">
        <v>558</v>
      </c>
      <c r="B1093" s="69" t="s">
        <v>468</v>
      </c>
      <c r="C1093" s="80" t="s">
        <v>1859</v>
      </c>
      <c r="D1093" s="40">
        <v>7100</v>
      </c>
      <c r="E1093" s="61">
        <v>5800</v>
      </c>
      <c r="F1093" s="43">
        <f t="shared" si="16"/>
        <v>1300</v>
      </c>
    </row>
    <row r="1094" spans="1:6" ht="56.25">
      <c r="A1094" s="42" t="s">
        <v>1860</v>
      </c>
      <c r="B1094" s="69" t="s">
        <v>468</v>
      </c>
      <c r="C1094" s="80" t="s">
        <v>1861</v>
      </c>
      <c r="D1094" s="40">
        <v>7100</v>
      </c>
      <c r="E1094" s="61">
        <v>5800</v>
      </c>
      <c r="F1094" s="43">
        <f t="shared" si="16"/>
        <v>1300</v>
      </c>
    </row>
    <row r="1095" spans="1:6" ht="22.5">
      <c r="A1095" s="42" t="s">
        <v>495</v>
      </c>
      <c r="B1095" s="69" t="s">
        <v>468</v>
      </c>
      <c r="C1095" s="80" t="s">
        <v>1862</v>
      </c>
      <c r="D1095" s="40">
        <v>7100</v>
      </c>
      <c r="E1095" s="61">
        <v>5800</v>
      </c>
      <c r="F1095" s="43">
        <f t="shared" si="16"/>
        <v>1300</v>
      </c>
    </row>
    <row r="1096" spans="1:6" ht="22.5">
      <c r="A1096" s="42" t="s">
        <v>497</v>
      </c>
      <c r="B1096" s="69" t="s">
        <v>468</v>
      </c>
      <c r="C1096" s="80" t="s">
        <v>1863</v>
      </c>
      <c r="D1096" s="40">
        <v>7100</v>
      </c>
      <c r="E1096" s="61">
        <v>5800</v>
      </c>
      <c r="F1096" s="43">
        <f t="shared" si="16"/>
        <v>1300</v>
      </c>
    </row>
    <row r="1097" spans="1:6" ht="22.5">
      <c r="A1097" s="42" t="s">
        <v>499</v>
      </c>
      <c r="B1097" s="69" t="s">
        <v>468</v>
      </c>
      <c r="C1097" s="80" t="s">
        <v>1864</v>
      </c>
      <c r="D1097" s="40">
        <v>7100</v>
      </c>
      <c r="E1097" s="61">
        <v>5800</v>
      </c>
      <c r="F1097" s="43">
        <f t="shared" si="16"/>
        <v>1300</v>
      </c>
    </row>
    <row r="1098" spans="1:6">
      <c r="A1098" s="42" t="s">
        <v>646</v>
      </c>
      <c r="B1098" s="69" t="s">
        <v>468</v>
      </c>
      <c r="C1098" s="80" t="s">
        <v>1865</v>
      </c>
      <c r="D1098" s="40">
        <v>1296800</v>
      </c>
      <c r="E1098" s="61">
        <v>1079974.6000000001</v>
      </c>
      <c r="F1098" s="43">
        <f t="shared" si="16"/>
        <v>216825.39999999991</v>
      </c>
    </row>
    <row r="1099" spans="1:6" ht="45">
      <c r="A1099" s="42" t="s">
        <v>1866</v>
      </c>
      <c r="B1099" s="69" t="s">
        <v>468</v>
      </c>
      <c r="C1099" s="80" t="s">
        <v>1867</v>
      </c>
      <c r="D1099" s="40">
        <v>1296800</v>
      </c>
      <c r="E1099" s="61">
        <v>1079974.6000000001</v>
      </c>
      <c r="F1099" s="43">
        <f t="shared" si="16"/>
        <v>216825.39999999991</v>
      </c>
    </row>
    <row r="1100" spans="1:6" ht="56.25">
      <c r="A1100" s="42" t="s">
        <v>480</v>
      </c>
      <c r="B1100" s="69" t="s">
        <v>468</v>
      </c>
      <c r="C1100" s="80" t="s">
        <v>1868</v>
      </c>
      <c r="D1100" s="40">
        <v>1188000</v>
      </c>
      <c r="E1100" s="61">
        <v>1018060.79</v>
      </c>
      <c r="F1100" s="43">
        <f t="shared" si="16"/>
        <v>169939.20999999996</v>
      </c>
    </row>
    <row r="1101" spans="1:6" ht="22.5">
      <c r="A1101" s="42" t="s">
        <v>482</v>
      </c>
      <c r="B1101" s="69" t="s">
        <v>468</v>
      </c>
      <c r="C1101" s="80" t="s">
        <v>1869</v>
      </c>
      <c r="D1101" s="40">
        <v>1188000</v>
      </c>
      <c r="E1101" s="61">
        <v>1018060.79</v>
      </c>
      <c r="F1101" s="43">
        <f t="shared" si="16"/>
        <v>169939.20999999996</v>
      </c>
    </row>
    <row r="1102" spans="1:6" ht="22.5">
      <c r="A1102" s="42" t="s">
        <v>484</v>
      </c>
      <c r="B1102" s="69" t="s">
        <v>468</v>
      </c>
      <c r="C1102" s="80" t="s">
        <v>1870</v>
      </c>
      <c r="D1102" s="40">
        <v>836000</v>
      </c>
      <c r="E1102" s="61">
        <v>723587.06</v>
      </c>
      <c r="F1102" s="43">
        <f t="shared" si="16"/>
        <v>112412.93999999994</v>
      </c>
    </row>
    <row r="1103" spans="1:6" ht="33.75">
      <c r="A1103" s="42" t="s">
        <v>486</v>
      </c>
      <c r="B1103" s="69" t="s">
        <v>468</v>
      </c>
      <c r="C1103" s="80" t="s">
        <v>1871</v>
      </c>
      <c r="D1103" s="40">
        <v>106800</v>
      </c>
      <c r="E1103" s="61">
        <v>80033.45</v>
      </c>
      <c r="F1103" s="43">
        <f t="shared" ref="F1103:F1110" si="17">IF(OR(D1103="-",E1103=D1103),"-",D1103-IF(E1103="-",0,E1103))</f>
        <v>26766.550000000003</v>
      </c>
    </row>
    <row r="1104" spans="1:6" ht="33.75">
      <c r="A1104" s="42" t="s">
        <v>488</v>
      </c>
      <c r="B1104" s="69" t="s">
        <v>468</v>
      </c>
      <c r="C1104" s="80" t="s">
        <v>1872</v>
      </c>
      <c r="D1104" s="40">
        <v>245200</v>
      </c>
      <c r="E1104" s="61">
        <v>214440.28</v>
      </c>
      <c r="F1104" s="43">
        <f t="shared" si="17"/>
        <v>30759.72</v>
      </c>
    </row>
    <row r="1105" spans="1:6" ht="22.5">
      <c r="A1105" s="42" t="s">
        <v>495</v>
      </c>
      <c r="B1105" s="69" t="s">
        <v>468</v>
      </c>
      <c r="C1105" s="80" t="s">
        <v>1873</v>
      </c>
      <c r="D1105" s="40">
        <v>102700</v>
      </c>
      <c r="E1105" s="61">
        <v>57315.81</v>
      </c>
      <c r="F1105" s="43">
        <f t="shared" si="17"/>
        <v>45384.19</v>
      </c>
    </row>
    <row r="1106" spans="1:6" ht="22.5">
      <c r="A1106" s="42" t="s">
        <v>497</v>
      </c>
      <c r="B1106" s="69" t="s">
        <v>468</v>
      </c>
      <c r="C1106" s="80" t="s">
        <v>1874</v>
      </c>
      <c r="D1106" s="40">
        <v>102700</v>
      </c>
      <c r="E1106" s="61">
        <v>57315.81</v>
      </c>
      <c r="F1106" s="43">
        <f t="shared" si="17"/>
        <v>45384.19</v>
      </c>
    </row>
    <row r="1107" spans="1:6" ht="22.5">
      <c r="A1107" s="42" t="s">
        <v>499</v>
      </c>
      <c r="B1107" s="69" t="s">
        <v>468</v>
      </c>
      <c r="C1107" s="80" t="s">
        <v>1875</v>
      </c>
      <c r="D1107" s="40">
        <v>102700</v>
      </c>
      <c r="E1107" s="61">
        <v>57315.81</v>
      </c>
      <c r="F1107" s="43">
        <f t="shared" si="17"/>
        <v>45384.19</v>
      </c>
    </row>
    <row r="1108" spans="1:6">
      <c r="A1108" s="42" t="s">
        <v>501</v>
      </c>
      <c r="B1108" s="69" t="s">
        <v>468</v>
      </c>
      <c r="C1108" s="80" t="s">
        <v>1876</v>
      </c>
      <c r="D1108" s="40">
        <v>6100</v>
      </c>
      <c r="E1108" s="61">
        <v>4598</v>
      </c>
      <c r="F1108" s="43">
        <f t="shared" si="17"/>
        <v>1502</v>
      </c>
    </row>
    <row r="1109" spans="1:6">
      <c r="A1109" s="42" t="s">
        <v>503</v>
      </c>
      <c r="B1109" s="69" t="s">
        <v>468</v>
      </c>
      <c r="C1109" s="80" t="s">
        <v>1877</v>
      </c>
      <c r="D1109" s="40">
        <v>6100</v>
      </c>
      <c r="E1109" s="61">
        <v>4598</v>
      </c>
      <c r="F1109" s="43">
        <f t="shared" si="17"/>
        <v>1502</v>
      </c>
    </row>
    <row r="1110" spans="1:6" ht="23.25" thickBot="1">
      <c r="A1110" s="42" t="s">
        <v>636</v>
      </c>
      <c r="B1110" s="69" t="s">
        <v>468</v>
      </c>
      <c r="C1110" s="80" t="s">
        <v>1878</v>
      </c>
      <c r="D1110" s="40">
        <v>6100</v>
      </c>
      <c r="E1110" s="61">
        <v>4598</v>
      </c>
      <c r="F1110" s="43">
        <f t="shared" si="17"/>
        <v>1502</v>
      </c>
    </row>
    <row r="1111" spans="1:6" ht="9" customHeight="1" thickBot="1">
      <c r="A1111" s="74"/>
      <c r="B1111" s="70"/>
      <c r="C1111" s="84"/>
      <c r="D1111" s="87"/>
      <c r="E1111" s="70"/>
      <c r="F1111" s="70"/>
    </row>
    <row r="1112" spans="1:6" ht="13.5" customHeight="1" thickBot="1">
      <c r="A1112" s="68" t="s">
        <v>1879</v>
      </c>
      <c r="B1112" s="65" t="s">
        <v>1880</v>
      </c>
      <c r="C1112" s="85" t="s">
        <v>469</v>
      </c>
      <c r="D1112" s="66">
        <v>-76257680</v>
      </c>
      <c r="E1112" s="66">
        <v>-19460700.32</v>
      </c>
      <c r="F1112" s="67" t="s">
        <v>1881</v>
      </c>
    </row>
  </sheetData>
  <mergeCells count="7">
    <mergeCell ref="F4:F9"/>
    <mergeCell ref="A2:D2"/>
    <mergeCell ref="A4:A11"/>
    <mergeCell ref="B4:B11"/>
    <mergeCell ref="C4:C9"/>
    <mergeCell ref="D4:D11"/>
    <mergeCell ref="E4:E9"/>
  </mergeCells>
  <conditionalFormatting sqref="E13:F13">
    <cfRule type="cellIs" dxfId="1108" priority="1098" stopIfTrue="1" operator="equal">
      <formula>0</formula>
    </cfRule>
  </conditionalFormatting>
  <conditionalFormatting sqref="E15:F15">
    <cfRule type="cellIs" dxfId="1107" priority="1097" stopIfTrue="1" operator="equal">
      <formula>0</formula>
    </cfRule>
  </conditionalFormatting>
  <conditionalFormatting sqref="E16:F16">
    <cfRule type="cellIs" dxfId="1106" priority="1096" stopIfTrue="1" operator="equal">
      <formula>0</formula>
    </cfRule>
  </conditionalFormatting>
  <conditionalFormatting sqref="E17:F17">
    <cfRule type="cellIs" dxfId="1105" priority="1095" stopIfTrue="1" operator="equal">
      <formula>0</formula>
    </cfRule>
  </conditionalFormatting>
  <conditionalFormatting sqref="E18:F18">
    <cfRule type="cellIs" dxfId="1104" priority="1094" stopIfTrue="1" operator="equal">
      <formula>0</formula>
    </cfRule>
  </conditionalFormatting>
  <conditionalFormatting sqref="E19:F19">
    <cfRule type="cellIs" dxfId="1103" priority="1093" stopIfTrue="1" operator="equal">
      <formula>0</formula>
    </cfRule>
  </conditionalFormatting>
  <conditionalFormatting sqref="E20:F20">
    <cfRule type="cellIs" dxfId="1102" priority="1092" stopIfTrue="1" operator="equal">
      <formula>0</formula>
    </cfRule>
  </conditionalFormatting>
  <conditionalFormatting sqref="E21:F21">
    <cfRule type="cellIs" dxfId="1101" priority="1091" stopIfTrue="1" operator="equal">
      <formula>0</formula>
    </cfRule>
  </conditionalFormatting>
  <conditionalFormatting sqref="E22:F22">
    <cfRule type="cellIs" dxfId="1100" priority="1090" stopIfTrue="1" operator="equal">
      <formula>0</formula>
    </cfRule>
  </conditionalFormatting>
  <conditionalFormatting sqref="E23:F23">
    <cfRule type="cellIs" dxfId="1099" priority="1089" stopIfTrue="1" operator="equal">
      <formula>0</formula>
    </cfRule>
  </conditionalFormatting>
  <conditionalFormatting sqref="E24:F24">
    <cfRule type="cellIs" dxfId="1098" priority="1088" stopIfTrue="1" operator="equal">
      <formula>0</formula>
    </cfRule>
  </conditionalFormatting>
  <conditionalFormatting sqref="E25:F25">
    <cfRule type="cellIs" dxfId="1097" priority="1087" stopIfTrue="1" operator="equal">
      <formula>0</formula>
    </cfRule>
  </conditionalFormatting>
  <conditionalFormatting sqref="E26:F26">
    <cfRule type="cellIs" dxfId="1096" priority="1086" stopIfTrue="1" operator="equal">
      <formula>0</formula>
    </cfRule>
  </conditionalFormatting>
  <conditionalFormatting sqref="E27:F27">
    <cfRule type="cellIs" dxfId="1095" priority="1085" stopIfTrue="1" operator="equal">
      <formula>0</formula>
    </cfRule>
  </conditionalFormatting>
  <conditionalFormatting sqref="E28:F28">
    <cfRule type="cellIs" dxfId="1094" priority="1084" stopIfTrue="1" operator="equal">
      <formula>0</formula>
    </cfRule>
  </conditionalFormatting>
  <conditionalFormatting sqref="E29:F29">
    <cfRule type="cellIs" dxfId="1093" priority="1083" stopIfTrue="1" operator="equal">
      <formula>0</formula>
    </cfRule>
  </conditionalFormatting>
  <conditionalFormatting sqref="E30:F30">
    <cfRule type="cellIs" dxfId="1092" priority="1082" stopIfTrue="1" operator="equal">
      <formula>0</formula>
    </cfRule>
  </conditionalFormatting>
  <conditionalFormatting sqref="E31:F31">
    <cfRule type="cellIs" dxfId="1091" priority="1081" stopIfTrue="1" operator="equal">
      <formula>0</formula>
    </cfRule>
  </conditionalFormatting>
  <conditionalFormatting sqref="E32:F32">
    <cfRule type="cellIs" dxfId="1090" priority="1080" stopIfTrue="1" operator="equal">
      <formula>0</formula>
    </cfRule>
  </conditionalFormatting>
  <conditionalFormatting sqref="E33:F33">
    <cfRule type="cellIs" dxfId="1089" priority="1079" stopIfTrue="1" operator="equal">
      <formula>0</formula>
    </cfRule>
  </conditionalFormatting>
  <conditionalFormatting sqref="E34:F34">
    <cfRule type="cellIs" dxfId="1088" priority="1078" stopIfTrue="1" operator="equal">
      <formula>0</formula>
    </cfRule>
  </conditionalFormatting>
  <conditionalFormatting sqref="E35:F35">
    <cfRule type="cellIs" dxfId="1087" priority="1077" stopIfTrue="1" operator="equal">
      <formula>0</formula>
    </cfRule>
  </conditionalFormatting>
  <conditionalFormatting sqref="E36:F36">
    <cfRule type="cellIs" dxfId="1086" priority="1076" stopIfTrue="1" operator="equal">
      <formula>0</formula>
    </cfRule>
  </conditionalFormatting>
  <conditionalFormatting sqref="E37:F37">
    <cfRule type="cellIs" dxfId="1085" priority="1075" stopIfTrue="1" operator="equal">
      <formula>0</formula>
    </cfRule>
  </conditionalFormatting>
  <conditionalFormatting sqref="E38:F38">
    <cfRule type="cellIs" dxfId="1084" priority="1074" stopIfTrue="1" operator="equal">
      <formula>0</formula>
    </cfRule>
  </conditionalFormatting>
  <conditionalFormatting sqref="E39:F39">
    <cfRule type="cellIs" dxfId="1083" priority="1073" stopIfTrue="1" operator="equal">
      <formula>0</formula>
    </cfRule>
  </conditionalFormatting>
  <conditionalFormatting sqref="E40:F40">
    <cfRule type="cellIs" dxfId="1082" priority="1072" stopIfTrue="1" operator="equal">
      <formula>0</formula>
    </cfRule>
  </conditionalFormatting>
  <conditionalFormatting sqref="E41:F41">
    <cfRule type="cellIs" dxfId="1081" priority="1071" stopIfTrue="1" operator="equal">
      <formula>0</formula>
    </cfRule>
  </conditionalFormatting>
  <conditionalFormatting sqref="E42:F42">
    <cfRule type="cellIs" dxfId="1080" priority="1070" stopIfTrue="1" operator="equal">
      <formula>0</formula>
    </cfRule>
  </conditionalFormatting>
  <conditionalFormatting sqref="E43:F43">
    <cfRule type="cellIs" dxfId="1079" priority="1069" stopIfTrue="1" operator="equal">
      <formula>0</formula>
    </cfRule>
  </conditionalFormatting>
  <conditionalFormatting sqref="E44:F44">
    <cfRule type="cellIs" dxfId="1078" priority="1068" stopIfTrue="1" operator="equal">
      <formula>0</formula>
    </cfRule>
  </conditionalFormatting>
  <conditionalFormatting sqref="E45:F45">
    <cfRule type="cellIs" dxfId="1077" priority="1067" stopIfTrue="1" operator="equal">
      <formula>0</formula>
    </cfRule>
  </conditionalFormatting>
  <conditionalFormatting sqref="E46:F46">
    <cfRule type="cellIs" dxfId="1076" priority="1066" stopIfTrue="1" operator="equal">
      <formula>0</formula>
    </cfRule>
  </conditionalFormatting>
  <conditionalFormatting sqref="E47:F47">
    <cfRule type="cellIs" dxfId="1075" priority="1065" stopIfTrue="1" operator="equal">
      <formula>0</formula>
    </cfRule>
  </conditionalFormatting>
  <conditionalFormatting sqref="E48:F48">
    <cfRule type="cellIs" dxfId="1074" priority="1064" stopIfTrue="1" operator="equal">
      <formula>0</formula>
    </cfRule>
  </conditionalFormatting>
  <conditionalFormatting sqref="E49:F49">
    <cfRule type="cellIs" dxfId="1073" priority="1063" stopIfTrue="1" operator="equal">
      <formula>0</formula>
    </cfRule>
  </conditionalFormatting>
  <conditionalFormatting sqref="E50:F50">
    <cfRule type="cellIs" dxfId="1072" priority="1062" stopIfTrue="1" operator="equal">
      <formula>0</formula>
    </cfRule>
  </conditionalFormatting>
  <conditionalFormatting sqref="E51:F51">
    <cfRule type="cellIs" dxfId="1071" priority="1061" stopIfTrue="1" operator="equal">
      <formula>0</formula>
    </cfRule>
  </conditionalFormatting>
  <conditionalFormatting sqref="E52:F52">
    <cfRule type="cellIs" dxfId="1070" priority="1060" stopIfTrue="1" operator="equal">
      <formula>0</formula>
    </cfRule>
  </conditionalFormatting>
  <conditionalFormatting sqref="E53:F53">
    <cfRule type="cellIs" dxfId="1069" priority="1059" stopIfTrue="1" operator="equal">
      <formula>0</formula>
    </cfRule>
  </conditionalFormatting>
  <conditionalFormatting sqref="E54:F54">
    <cfRule type="cellIs" dxfId="1068" priority="1058" stopIfTrue="1" operator="equal">
      <formula>0</formula>
    </cfRule>
  </conditionalFormatting>
  <conditionalFormatting sqref="E55:F55">
    <cfRule type="cellIs" dxfId="1067" priority="1057" stopIfTrue="1" operator="equal">
      <formula>0</formula>
    </cfRule>
  </conditionalFormatting>
  <conditionalFormatting sqref="E56:F56">
    <cfRule type="cellIs" dxfId="1066" priority="1056" stopIfTrue="1" operator="equal">
      <formula>0</formula>
    </cfRule>
  </conditionalFormatting>
  <conditionalFormatting sqref="E57:F57">
    <cfRule type="cellIs" dxfId="1065" priority="1055" stopIfTrue="1" operator="equal">
      <formula>0</formula>
    </cfRule>
  </conditionalFormatting>
  <conditionalFormatting sqref="E58:F58">
    <cfRule type="cellIs" dxfId="1064" priority="1054" stopIfTrue="1" operator="equal">
      <formula>0</formula>
    </cfRule>
  </conditionalFormatting>
  <conditionalFormatting sqref="E59:F59">
    <cfRule type="cellIs" dxfId="1063" priority="1053" stopIfTrue="1" operator="equal">
      <formula>0</formula>
    </cfRule>
  </conditionalFormatting>
  <conditionalFormatting sqref="E60:F60">
    <cfRule type="cellIs" dxfId="1062" priority="1052" stopIfTrue="1" operator="equal">
      <formula>0</formula>
    </cfRule>
  </conditionalFormatting>
  <conditionalFormatting sqref="E61:F61">
    <cfRule type="cellIs" dxfId="1061" priority="1051" stopIfTrue="1" operator="equal">
      <formula>0</formula>
    </cfRule>
  </conditionalFormatting>
  <conditionalFormatting sqref="E62:F62">
    <cfRule type="cellIs" dxfId="1060" priority="1050" stopIfTrue="1" operator="equal">
      <formula>0</formula>
    </cfRule>
  </conditionalFormatting>
  <conditionalFormatting sqref="E63:F63">
    <cfRule type="cellIs" dxfId="1059" priority="1049" stopIfTrue="1" operator="equal">
      <formula>0</formula>
    </cfRule>
  </conditionalFormatting>
  <conditionalFormatting sqref="E64:F64">
    <cfRule type="cellIs" dxfId="1058" priority="1048" stopIfTrue="1" operator="equal">
      <formula>0</formula>
    </cfRule>
  </conditionalFormatting>
  <conditionalFormatting sqref="E65:F65">
    <cfRule type="cellIs" dxfId="1057" priority="1047" stopIfTrue="1" operator="equal">
      <formula>0</formula>
    </cfRule>
  </conditionalFormatting>
  <conditionalFormatting sqref="E66:F66">
    <cfRule type="cellIs" dxfId="1056" priority="1046" stopIfTrue="1" operator="equal">
      <formula>0</formula>
    </cfRule>
  </conditionalFormatting>
  <conditionalFormatting sqref="E67:F67">
    <cfRule type="cellIs" dxfId="1055" priority="1045" stopIfTrue="1" operator="equal">
      <formula>0</formula>
    </cfRule>
  </conditionalFormatting>
  <conditionalFormatting sqref="E68:F68">
    <cfRule type="cellIs" dxfId="1054" priority="1044" stopIfTrue="1" operator="equal">
      <formula>0</formula>
    </cfRule>
  </conditionalFormatting>
  <conditionalFormatting sqref="E69:F69">
    <cfRule type="cellIs" dxfId="1053" priority="1043" stopIfTrue="1" operator="equal">
      <formula>0</formula>
    </cfRule>
  </conditionalFormatting>
  <conditionalFormatting sqref="E70:F70">
    <cfRule type="cellIs" dxfId="1052" priority="1042" stopIfTrue="1" operator="equal">
      <formula>0</formula>
    </cfRule>
  </conditionalFormatting>
  <conditionalFormatting sqref="E71:F71">
    <cfRule type="cellIs" dxfId="1051" priority="1041" stopIfTrue="1" operator="equal">
      <formula>0</formula>
    </cfRule>
  </conditionalFormatting>
  <conditionalFormatting sqref="E72:F72">
    <cfRule type="cellIs" dxfId="1050" priority="1040" stopIfTrue="1" operator="equal">
      <formula>0</formula>
    </cfRule>
  </conditionalFormatting>
  <conditionalFormatting sqref="E73:F73">
    <cfRule type="cellIs" dxfId="1049" priority="1039" stopIfTrue="1" operator="equal">
      <formula>0</formula>
    </cfRule>
  </conditionalFormatting>
  <conditionalFormatting sqref="E74:F74">
    <cfRule type="cellIs" dxfId="1048" priority="1038" stopIfTrue="1" operator="equal">
      <formula>0</formula>
    </cfRule>
  </conditionalFormatting>
  <conditionalFormatting sqref="E75:F75">
    <cfRule type="cellIs" dxfId="1047" priority="1037" stopIfTrue="1" operator="equal">
      <formula>0</formula>
    </cfRule>
  </conditionalFormatting>
  <conditionalFormatting sqref="E76:F76">
    <cfRule type="cellIs" dxfId="1046" priority="1036" stopIfTrue="1" operator="equal">
      <formula>0</formula>
    </cfRule>
  </conditionalFormatting>
  <conditionalFormatting sqref="E77:F77">
    <cfRule type="cellIs" dxfId="1045" priority="1035" stopIfTrue="1" operator="equal">
      <formula>0</formula>
    </cfRule>
  </conditionalFormatting>
  <conditionalFormatting sqref="E78:F78">
    <cfRule type="cellIs" dxfId="1044" priority="1034" stopIfTrue="1" operator="equal">
      <formula>0</formula>
    </cfRule>
  </conditionalFormatting>
  <conditionalFormatting sqref="E79:F79">
    <cfRule type="cellIs" dxfId="1043" priority="1033" stopIfTrue="1" operator="equal">
      <formula>0</formula>
    </cfRule>
  </conditionalFormatting>
  <conditionalFormatting sqref="E80:F80">
    <cfRule type="cellIs" dxfId="1042" priority="1032" stopIfTrue="1" operator="equal">
      <formula>0</formula>
    </cfRule>
  </conditionalFormatting>
  <conditionalFormatting sqref="E81:F81">
    <cfRule type="cellIs" dxfId="1041" priority="1031" stopIfTrue="1" operator="equal">
      <formula>0</formula>
    </cfRule>
  </conditionalFormatting>
  <conditionalFormatting sqref="E82:F82">
    <cfRule type="cellIs" dxfId="1040" priority="1030" stopIfTrue="1" operator="equal">
      <formula>0</formula>
    </cfRule>
  </conditionalFormatting>
  <conditionalFormatting sqref="E83:F83">
    <cfRule type="cellIs" dxfId="1039" priority="1029" stopIfTrue="1" operator="equal">
      <formula>0</formula>
    </cfRule>
  </conditionalFormatting>
  <conditionalFormatting sqref="E84:F84">
    <cfRule type="cellIs" dxfId="1038" priority="1028" stopIfTrue="1" operator="equal">
      <formula>0</formula>
    </cfRule>
  </conditionalFormatting>
  <conditionalFormatting sqref="E85:F85">
    <cfRule type="cellIs" dxfId="1037" priority="1027" stopIfTrue="1" operator="equal">
      <formula>0</formula>
    </cfRule>
  </conditionalFormatting>
  <conditionalFormatting sqref="E86:F86">
    <cfRule type="cellIs" dxfId="1036" priority="1026" stopIfTrue="1" operator="equal">
      <formula>0</formula>
    </cfRule>
  </conditionalFormatting>
  <conditionalFormatting sqref="E87:F87">
    <cfRule type="cellIs" dxfId="1035" priority="1025" stopIfTrue="1" operator="equal">
      <formula>0</formula>
    </cfRule>
  </conditionalFormatting>
  <conditionalFormatting sqref="E88:F88">
    <cfRule type="cellIs" dxfId="1034" priority="1024" stopIfTrue="1" operator="equal">
      <formula>0</formula>
    </cfRule>
  </conditionalFormatting>
  <conditionalFormatting sqref="E89:F89">
    <cfRule type="cellIs" dxfId="1033" priority="1023" stopIfTrue="1" operator="equal">
      <formula>0</formula>
    </cfRule>
  </conditionalFormatting>
  <conditionalFormatting sqref="E90:F90">
    <cfRule type="cellIs" dxfId="1032" priority="1022" stopIfTrue="1" operator="equal">
      <formula>0</formula>
    </cfRule>
  </conditionalFormatting>
  <conditionalFormatting sqref="E91:F91">
    <cfRule type="cellIs" dxfId="1031" priority="1021" stopIfTrue="1" operator="equal">
      <formula>0</formula>
    </cfRule>
  </conditionalFormatting>
  <conditionalFormatting sqref="E92:F92">
    <cfRule type="cellIs" dxfId="1030" priority="1020" stopIfTrue="1" operator="equal">
      <formula>0</formula>
    </cfRule>
  </conditionalFormatting>
  <conditionalFormatting sqref="E93:F93">
    <cfRule type="cellIs" dxfId="1029" priority="1019" stopIfTrue="1" operator="equal">
      <formula>0</formula>
    </cfRule>
  </conditionalFormatting>
  <conditionalFormatting sqref="E94:F94">
    <cfRule type="cellIs" dxfId="1028" priority="1018" stopIfTrue="1" operator="equal">
      <formula>0</formula>
    </cfRule>
  </conditionalFormatting>
  <conditionalFormatting sqref="E95:F95">
    <cfRule type="cellIs" dxfId="1027" priority="1017" stopIfTrue="1" operator="equal">
      <formula>0</formula>
    </cfRule>
  </conditionalFormatting>
  <conditionalFormatting sqref="E96:F96">
    <cfRule type="cellIs" dxfId="1026" priority="1016" stopIfTrue="1" operator="equal">
      <formula>0</formula>
    </cfRule>
  </conditionalFormatting>
  <conditionalFormatting sqref="E97:F97">
    <cfRule type="cellIs" dxfId="1025" priority="1015" stopIfTrue="1" operator="equal">
      <formula>0</formula>
    </cfRule>
  </conditionalFormatting>
  <conditionalFormatting sqref="E98:F98">
    <cfRule type="cellIs" dxfId="1024" priority="1014" stopIfTrue="1" operator="equal">
      <formula>0</formula>
    </cfRule>
  </conditionalFormatting>
  <conditionalFormatting sqref="E99:F99">
    <cfRule type="cellIs" dxfId="1023" priority="1013" stopIfTrue="1" operator="equal">
      <formula>0</formula>
    </cfRule>
  </conditionalFormatting>
  <conditionalFormatting sqref="E100:F100">
    <cfRule type="cellIs" dxfId="1022" priority="1012" stopIfTrue="1" operator="equal">
      <formula>0</formula>
    </cfRule>
  </conditionalFormatting>
  <conditionalFormatting sqref="E101:F101">
    <cfRule type="cellIs" dxfId="1021" priority="1011" stopIfTrue="1" operator="equal">
      <formula>0</formula>
    </cfRule>
  </conditionalFormatting>
  <conditionalFormatting sqref="E102:F102">
    <cfRule type="cellIs" dxfId="1020" priority="1010" stopIfTrue="1" operator="equal">
      <formula>0</formula>
    </cfRule>
  </conditionalFormatting>
  <conditionalFormatting sqref="E103:F103">
    <cfRule type="cellIs" dxfId="1019" priority="1009" stopIfTrue="1" operator="equal">
      <formula>0</formula>
    </cfRule>
  </conditionalFormatting>
  <conditionalFormatting sqref="E104:F104">
    <cfRule type="cellIs" dxfId="1018" priority="1008" stopIfTrue="1" operator="equal">
      <formula>0</formula>
    </cfRule>
  </conditionalFormatting>
  <conditionalFormatting sqref="E105:F105">
    <cfRule type="cellIs" dxfId="1017" priority="1007" stopIfTrue="1" operator="equal">
      <formula>0</formula>
    </cfRule>
  </conditionalFormatting>
  <conditionalFormatting sqref="E106:F106">
    <cfRule type="cellIs" dxfId="1016" priority="1006" stopIfTrue="1" operator="equal">
      <formula>0</formula>
    </cfRule>
  </conditionalFormatting>
  <conditionalFormatting sqref="E107:F107">
    <cfRule type="cellIs" dxfId="1015" priority="1005" stopIfTrue="1" operator="equal">
      <formula>0</formula>
    </cfRule>
  </conditionalFormatting>
  <conditionalFormatting sqref="E108:F108">
    <cfRule type="cellIs" dxfId="1014" priority="1004" stopIfTrue="1" operator="equal">
      <formula>0</formula>
    </cfRule>
  </conditionalFormatting>
  <conditionalFormatting sqref="E109:F109">
    <cfRule type="cellIs" dxfId="1013" priority="1003" stopIfTrue="1" operator="equal">
      <formula>0</formula>
    </cfRule>
  </conditionalFormatting>
  <conditionalFormatting sqref="E110:F110">
    <cfRule type="cellIs" dxfId="1012" priority="1002" stopIfTrue="1" operator="equal">
      <formula>0</formula>
    </cfRule>
  </conditionalFormatting>
  <conditionalFormatting sqref="E111:F111">
    <cfRule type="cellIs" dxfId="1011" priority="1001" stopIfTrue="1" operator="equal">
      <formula>0</formula>
    </cfRule>
  </conditionalFormatting>
  <conditionalFormatting sqref="E112:F112">
    <cfRule type="cellIs" dxfId="1010" priority="1000" stopIfTrue="1" operator="equal">
      <formula>0</formula>
    </cfRule>
  </conditionalFormatting>
  <conditionalFormatting sqref="E113:F113">
    <cfRule type="cellIs" dxfId="1009" priority="999" stopIfTrue="1" operator="equal">
      <formula>0</formula>
    </cfRule>
  </conditionalFormatting>
  <conditionalFormatting sqref="E114:F114">
    <cfRule type="cellIs" dxfId="1008" priority="998" stopIfTrue="1" operator="equal">
      <formula>0</formula>
    </cfRule>
  </conditionalFormatting>
  <conditionalFormatting sqref="E115:F115">
    <cfRule type="cellIs" dxfId="1007" priority="997" stopIfTrue="1" operator="equal">
      <formula>0</formula>
    </cfRule>
  </conditionalFormatting>
  <conditionalFormatting sqref="E116:F116">
    <cfRule type="cellIs" dxfId="1006" priority="996" stopIfTrue="1" operator="equal">
      <formula>0</formula>
    </cfRule>
  </conditionalFormatting>
  <conditionalFormatting sqref="E117:F117">
    <cfRule type="cellIs" dxfId="1005" priority="995" stopIfTrue="1" operator="equal">
      <formula>0</formula>
    </cfRule>
  </conditionalFormatting>
  <conditionalFormatting sqref="E118:F118">
    <cfRule type="cellIs" dxfId="1004" priority="994" stopIfTrue="1" operator="equal">
      <formula>0</formula>
    </cfRule>
  </conditionalFormatting>
  <conditionalFormatting sqref="E119:F119">
    <cfRule type="cellIs" dxfId="1003" priority="993" stopIfTrue="1" operator="equal">
      <formula>0</formula>
    </cfRule>
  </conditionalFormatting>
  <conditionalFormatting sqref="E120:F120">
    <cfRule type="cellIs" dxfId="1002" priority="992" stopIfTrue="1" operator="equal">
      <formula>0</formula>
    </cfRule>
  </conditionalFormatting>
  <conditionalFormatting sqref="E121:F121">
    <cfRule type="cellIs" dxfId="1001" priority="991" stopIfTrue="1" operator="equal">
      <formula>0</formula>
    </cfRule>
  </conditionalFormatting>
  <conditionalFormatting sqref="E122:F122">
    <cfRule type="cellIs" dxfId="1000" priority="990" stopIfTrue="1" operator="equal">
      <formula>0</formula>
    </cfRule>
  </conditionalFormatting>
  <conditionalFormatting sqref="E123:F123">
    <cfRule type="cellIs" dxfId="999" priority="989" stopIfTrue="1" operator="equal">
      <formula>0</formula>
    </cfRule>
  </conditionalFormatting>
  <conditionalFormatting sqref="E124:F124">
    <cfRule type="cellIs" dxfId="998" priority="988" stopIfTrue="1" operator="equal">
      <formula>0</formula>
    </cfRule>
  </conditionalFormatting>
  <conditionalFormatting sqref="E125:F125">
    <cfRule type="cellIs" dxfId="997" priority="987" stopIfTrue="1" operator="equal">
      <formula>0</formula>
    </cfRule>
  </conditionalFormatting>
  <conditionalFormatting sqref="E126:F126">
    <cfRule type="cellIs" dxfId="996" priority="986" stopIfTrue="1" operator="equal">
      <formula>0</formula>
    </cfRule>
  </conditionalFormatting>
  <conditionalFormatting sqref="E127:F127">
    <cfRule type="cellIs" dxfId="995" priority="985" stopIfTrue="1" operator="equal">
      <formula>0</formula>
    </cfRule>
  </conditionalFormatting>
  <conditionalFormatting sqref="E128:F128">
    <cfRule type="cellIs" dxfId="994" priority="984" stopIfTrue="1" operator="equal">
      <formula>0</formula>
    </cfRule>
  </conditionalFormatting>
  <conditionalFormatting sqref="E129:F129">
    <cfRule type="cellIs" dxfId="993" priority="983" stopIfTrue="1" operator="equal">
      <formula>0</formula>
    </cfRule>
  </conditionalFormatting>
  <conditionalFormatting sqref="E130:F130">
    <cfRule type="cellIs" dxfId="992" priority="982" stopIfTrue="1" operator="equal">
      <formula>0</formula>
    </cfRule>
  </conditionalFormatting>
  <conditionalFormatting sqref="E131:F131">
    <cfRule type="cellIs" dxfId="991" priority="981" stopIfTrue="1" operator="equal">
      <formula>0</formula>
    </cfRule>
  </conditionalFormatting>
  <conditionalFormatting sqref="E132:F132">
    <cfRule type="cellIs" dxfId="990" priority="980" stopIfTrue="1" operator="equal">
      <formula>0</formula>
    </cfRule>
  </conditionalFormatting>
  <conditionalFormatting sqref="E133:F133">
    <cfRule type="cellIs" dxfId="989" priority="979" stopIfTrue="1" operator="equal">
      <formula>0</formula>
    </cfRule>
  </conditionalFormatting>
  <conditionalFormatting sqref="E134:F134">
    <cfRule type="cellIs" dxfId="988" priority="978" stopIfTrue="1" operator="equal">
      <formula>0</formula>
    </cfRule>
  </conditionalFormatting>
  <conditionalFormatting sqref="E135:F135">
    <cfRule type="cellIs" dxfId="987" priority="977" stopIfTrue="1" operator="equal">
      <formula>0</formula>
    </cfRule>
  </conditionalFormatting>
  <conditionalFormatting sqref="E136:F136">
    <cfRule type="cellIs" dxfId="986" priority="976" stopIfTrue="1" operator="equal">
      <formula>0</formula>
    </cfRule>
  </conditionalFormatting>
  <conditionalFormatting sqref="E137:F137">
    <cfRule type="cellIs" dxfId="985" priority="975" stopIfTrue="1" operator="equal">
      <formula>0</formula>
    </cfRule>
  </conditionalFormatting>
  <conditionalFormatting sqref="E138:F138">
    <cfRule type="cellIs" dxfId="984" priority="974" stopIfTrue="1" operator="equal">
      <formula>0</formula>
    </cfRule>
  </conditionalFormatting>
  <conditionalFormatting sqref="E139:F139">
    <cfRule type="cellIs" dxfId="983" priority="973" stopIfTrue="1" operator="equal">
      <formula>0</formula>
    </cfRule>
  </conditionalFormatting>
  <conditionalFormatting sqref="E140:F140">
    <cfRule type="cellIs" dxfId="982" priority="972" stopIfTrue="1" operator="equal">
      <formula>0</formula>
    </cfRule>
  </conditionalFormatting>
  <conditionalFormatting sqref="E141:F141">
    <cfRule type="cellIs" dxfId="981" priority="971" stopIfTrue="1" operator="equal">
      <formula>0</formula>
    </cfRule>
  </conditionalFormatting>
  <conditionalFormatting sqref="E142:F142">
    <cfRule type="cellIs" dxfId="980" priority="970" stopIfTrue="1" operator="equal">
      <formula>0</formula>
    </cfRule>
  </conditionalFormatting>
  <conditionalFormatting sqref="E143:F143">
    <cfRule type="cellIs" dxfId="979" priority="969" stopIfTrue="1" operator="equal">
      <formula>0</formula>
    </cfRule>
  </conditionalFormatting>
  <conditionalFormatting sqref="E144:F144">
    <cfRule type="cellIs" dxfId="978" priority="968" stopIfTrue="1" operator="equal">
      <formula>0</formula>
    </cfRule>
  </conditionalFormatting>
  <conditionalFormatting sqref="E145:F145">
    <cfRule type="cellIs" dxfId="977" priority="967" stopIfTrue="1" operator="equal">
      <formula>0</formula>
    </cfRule>
  </conditionalFormatting>
  <conditionalFormatting sqref="E146:F146">
    <cfRule type="cellIs" dxfId="976" priority="966" stopIfTrue="1" operator="equal">
      <formula>0</formula>
    </cfRule>
  </conditionalFormatting>
  <conditionalFormatting sqref="E147:F147">
    <cfRule type="cellIs" dxfId="975" priority="965" stopIfTrue="1" operator="equal">
      <formula>0</formula>
    </cfRule>
  </conditionalFormatting>
  <conditionalFormatting sqref="E148:F148">
    <cfRule type="cellIs" dxfId="974" priority="964" stopIfTrue="1" operator="equal">
      <formula>0</formula>
    </cfRule>
  </conditionalFormatting>
  <conditionalFormatting sqref="E149:F149">
    <cfRule type="cellIs" dxfId="973" priority="963" stopIfTrue="1" operator="equal">
      <formula>0</formula>
    </cfRule>
  </conditionalFormatting>
  <conditionalFormatting sqref="E150:F150">
    <cfRule type="cellIs" dxfId="972" priority="962" stopIfTrue="1" operator="equal">
      <formula>0</formula>
    </cfRule>
  </conditionalFormatting>
  <conditionalFormatting sqref="E151:F151">
    <cfRule type="cellIs" dxfId="971" priority="961" stopIfTrue="1" operator="equal">
      <formula>0</formula>
    </cfRule>
  </conditionalFormatting>
  <conditionalFormatting sqref="E152:F152">
    <cfRule type="cellIs" dxfId="970" priority="960" stopIfTrue="1" operator="equal">
      <formula>0</formula>
    </cfRule>
  </conditionalFormatting>
  <conditionalFormatting sqref="E153:F153">
    <cfRule type="cellIs" dxfId="969" priority="959" stopIfTrue="1" operator="equal">
      <formula>0</formula>
    </cfRule>
  </conditionalFormatting>
  <conditionalFormatting sqref="E154:F154">
    <cfRule type="cellIs" dxfId="968" priority="958" stopIfTrue="1" operator="equal">
      <formula>0</formula>
    </cfRule>
  </conditionalFormatting>
  <conditionalFormatting sqref="E155:F155">
    <cfRule type="cellIs" dxfId="967" priority="957" stopIfTrue="1" operator="equal">
      <formula>0</formula>
    </cfRule>
  </conditionalFormatting>
  <conditionalFormatting sqref="E156:F156">
    <cfRule type="cellIs" dxfId="966" priority="956" stopIfTrue="1" operator="equal">
      <formula>0</formula>
    </cfRule>
  </conditionalFormatting>
  <conditionalFormatting sqref="E157:F157">
    <cfRule type="cellIs" dxfId="965" priority="955" stopIfTrue="1" operator="equal">
      <formula>0</formula>
    </cfRule>
  </conditionalFormatting>
  <conditionalFormatting sqref="E158:F158">
    <cfRule type="cellIs" dxfId="964" priority="954" stopIfTrue="1" operator="equal">
      <formula>0</formula>
    </cfRule>
  </conditionalFormatting>
  <conditionalFormatting sqref="E159:F159">
    <cfRule type="cellIs" dxfId="963" priority="953" stopIfTrue="1" operator="equal">
      <formula>0</formula>
    </cfRule>
  </conditionalFormatting>
  <conditionalFormatting sqref="E160:F160">
    <cfRule type="cellIs" dxfId="962" priority="952" stopIfTrue="1" operator="equal">
      <formula>0</formula>
    </cfRule>
  </conditionalFormatting>
  <conditionalFormatting sqref="E161:F161">
    <cfRule type="cellIs" dxfId="961" priority="951" stopIfTrue="1" operator="equal">
      <formula>0</formula>
    </cfRule>
  </conditionalFormatting>
  <conditionalFormatting sqref="E162:F162">
    <cfRule type="cellIs" dxfId="960" priority="950" stopIfTrue="1" operator="equal">
      <formula>0</formula>
    </cfRule>
  </conditionalFormatting>
  <conditionalFormatting sqref="E163:F163">
    <cfRule type="cellIs" dxfId="959" priority="949" stopIfTrue="1" operator="equal">
      <formula>0</formula>
    </cfRule>
  </conditionalFormatting>
  <conditionalFormatting sqref="E164:F164">
    <cfRule type="cellIs" dxfId="958" priority="948" stopIfTrue="1" operator="equal">
      <formula>0</formula>
    </cfRule>
  </conditionalFormatting>
  <conditionalFormatting sqref="E165:F165">
    <cfRule type="cellIs" dxfId="957" priority="947" stopIfTrue="1" operator="equal">
      <formula>0</formula>
    </cfRule>
  </conditionalFormatting>
  <conditionalFormatting sqref="E166:F166">
    <cfRule type="cellIs" dxfId="956" priority="946" stopIfTrue="1" operator="equal">
      <formula>0</formula>
    </cfRule>
  </conditionalFormatting>
  <conditionalFormatting sqref="E167:F167">
    <cfRule type="cellIs" dxfId="955" priority="945" stopIfTrue="1" operator="equal">
      <formula>0</formula>
    </cfRule>
  </conditionalFormatting>
  <conditionalFormatting sqref="E168:F168">
    <cfRule type="cellIs" dxfId="954" priority="944" stopIfTrue="1" operator="equal">
      <formula>0</formula>
    </cfRule>
  </conditionalFormatting>
  <conditionalFormatting sqref="E169:F169">
    <cfRule type="cellIs" dxfId="953" priority="943" stopIfTrue="1" operator="equal">
      <formula>0</formula>
    </cfRule>
  </conditionalFormatting>
  <conditionalFormatting sqref="E170:F170">
    <cfRule type="cellIs" dxfId="952" priority="942" stopIfTrue="1" operator="equal">
      <formula>0</formula>
    </cfRule>
  </conditionalFormatting>
  <conditionalFormatting sqref="E171:F171">
    <cfRule type="cellIs" dxfId="951" priority="941" stopIfTrue="1" operator="equal">
      <formula>0</formula>
    </cfRule>
  </conditionalFormatting>
  <conditionalFormatting sqref="E172:F172">
    <cfRule type="cellIs" dxfId="950" priority="940" stopIfTrue="1" operator="equal">
      <formula>0</formula>
    </cfRule>
  </conditionalFormatting>
  <conditionalFormatting sqref="E173:F173">
    <cfRule type="cellIs" dxfId="949" priority="939" stopIfTrue="1" operator="equal">
      <formula>0</formula>
    </cfRule>
  </conditionalFormatting>
  <conditionalFormatting sqref="E174:F174">
    <cfRule type="cellIs" dxfId="948" priority="938" stopIfTrue="1" operator="equal">
      <formula>0</formula>
    </cfRule>
  </conditionalFormatting>
  <conditionalFormatting sqref="E175:F175">
    <cfRule type="cellIs" dxfId="947" priority="937" stopIfTrue="1" operator="equal">
      <formula>0</formula>
    </cfRule>
  </conditionalFormatting>
  <conditionalFormatting sqref="E176:F176">
    <cfRule type="cellIs" dxfId="946" priority="936" stopIfTrue="1" operator="equal">
      <formula>0</formula>
    </cfRule>
  </conditionalFormatting>
  <conditionalFormatting sqref="E177:F177">
    <cfRule type="cellIs" dxfId="945" priority="935" stopIfTrue="1" operator="equal">
      <formula>0</formula>
    </cfRule>
  </conditionalFormatting>
  <conditionalFormatting sqref="E178:F178">
    <cfRule type="cellIs" dxfId="944" priority="934" stopIfTrue="1" operator="equal">
      <formula>0</formula>
    </cfRule>
  </conditionalFormatting>
  <conditionalFormatting sqref="E179:F179">
    <cfRule type="cellIs" dxfId="943" priority="933" stopIfTrue="1" operator="equal">
      <formula>0</formula>
    </cfRule>
  </conditionalFormatting>
  <conditionalFormatting sqref="E180:F180">
    <cfRule type="cellIs" dxfId="942" priority="932" stopIfTrue="1" operator="equal">
      <formula>0</formula>
    </cfRule>
  </conditionalFormatting>
  <conditionalFormatting sqref="E181:F181">
    <cfRule type="cellIs" dxfId="941" priority="931" stopIfTrue="1" operator="equal">
      <formula>0</formula>
    </cfRule>
  </conditionalFormatting>
  <conditionalFormatting sqref="E182:F182">
    <cfRule type="cellIs" dxfId="940" priority="930" stopIfTrue="1" operator="equal">
      <formula>0</formula>
    </cfRule>
  </conditionalFormatting>
  <conditionalFormatting sqref="E183:F183">
    <cfRule type="cellIs" dxfId="939" priority="929" stopIfTrue="1" operator="equal">
      <formula>0</formula>
    </cfRule>
  </conditionalFormatting>
  <conditionalFormatting sqref="E184:F184">
    <cfRule type="cellIs" dxfId="938" priority="928" stopIfTrue="1" operator="equal">
      <formula>0</formula>
    </cfRule>
  </conditionalFormatting>
  <conditionalFormatting sqref="E185:F185">
    <cfRule type="cellIs" dxfId="937" priority="927" stopIfTrue="1" operator="equal">
      <formula>0</formula>
    </cfRule>
  </conditionalFormatting>
  <conditionalFormatting sqref="E186:F186">
    <cfRule type="cellIs" dxfId="936" priority="926" stopIfTrue="1" operator="equal">
      <formula>0</formula>
    </cfRule>
  </conditionalFormatting>
  <conditionalFormatting sqref="E187:F187">
    <cfRule type="cellIs" dxfId="935" priority="925" stopIfTrue="1" operator="equal">
      <formula>0</formula>
    </cfRule>
  </conditionalFormatting>
  <conditionalFormatting sqref="E188:F188">
    <cfRule type="cellIs" dxfId="934" priority="924" stopIfTrue="1" operator="equal">
      <formula>0</formula>
    </cfRule>
  </conditionalFormatting>
  <conditionalFormatting sqref="E189:F189">
    <cfRule type="cellIs" dxfId="933" priority="923" stopIfTrue="1" operator="equal">
      <formula>0</formula>
    </cfRule>
  </conditionalFormatting>
  <conditionalFormatting sqref="E190:F190">
    <cfRule type="cellIs" dxfId="932" priority="922" stopIfTrue="1" operator="equal">
      <formula>0</formula>
    </cfRule>
  </conditionalFormatting>
  <conditionalFormatting sqref="E191:F191">
    <cfRule type="cellIs" dxfId="931" priority="921" stopIfTrue="1" operator="equal">
      <formula>0</formula>
    </cfRule>
  </conditionalFormatting>
  <conditionalFormatting sqref="E192:F192">
    <cfRule type="cellIs" dxfId="930" priority="920" stopIfTrue="1" operator="equal">
      <formula>0</formula>
    </cfRule>
  </conditionalFormatting>
  <conditionalFormatting sqref="E193:F193">
    <cfRule type="cellIs" dxfId="929" priority="919" stopIfTrue="1" operator="equal">
      <formula>0</formula>
    </cfRule>
  </conditionalFormatting>
  <conditionalFormatting sqref="E194:F194">
    <cfRule type="cellIs" dxfId="928" priority="918" stopIfTrue="1" operator="equal">
      <formula>0</formula>
    </cfRule>
  </conditionalFormatting>
  <conditionalFormatting sqref="E195:F195">
    <cfRule type="cellIs" dxfId="927" priority="917" stopIfTrue="1" operator="equal">
      <formula>0</formula>
    </cfRule>
  </conditionalFormatting>
  <conditionalFormatting sqref="E196:F196">
    <cfRule type="cellIs" dxfId="926" priority="916" stopIfTrue="1" operator="equal">
      <formula>0</formula>
    </cfRule>
  </conditionalFormatting>
  <conditionalFormatting sqref="E197:F197">
    <cfRule type="cellIs" dxfId="925" priority="915" stopIfTrue="1" operator="equal">
      <formula>0</formula>
    </cfRule>
  </conditionalFormatting>
  <conditionalFormatting sqref="E198:F198">
    <cfRule type="cellIs" dxfId="924" priority="914" stopIfTrue="1" operator="equal">
      <formula>0</formula>
    </cfRule>
  </conditionalFormatting>
  <conditionalFormatting sqref="E199:F199">
    <cfRule type="cellIs" dxfId="923" priority="913" stopIfTrue="1" operator="equal">
      <formula>0</formula>
    </cfRule>
  </conditionalFormatting>
  <conditionalFormatting sqref="E200:F200">
    <cfRule type="cellIs" dxfId="922" priority="912" stopIfTrue="1" operator="equal">
      <formula>0</formula>
    </cfRule>
  </conditionalFormatting>
  <conditionalFormatting sqref="E201:F201">
    <cfRule type="cellIs" dxfId="921" priority="911" stopIfTrue="1" operator="equal">
      <formula>0</formula>
    </cfRule>
  </conditionalFormatting>
  <conditionalFormatting sqref="E202:F202">
    <cfRule type="cellIs" dxfId="920" priority="910" stopIfTrue="1" operator="equal">
      <formula>0</formula>
    </cfRule>
  </conditionalFormatting>
  <conditionalFormatting sqref="E203:F203">
    <cfRule type="cellIs" dxfId="919" priority="909" stopIfTrue="1" operator="equal">
      <formula>0</formula>
    </cfRule>
  </conditionalFormatting>
  <conditionalFormatting sqref="E204:F204">
    <cfRule type="cellIs" dxfId="918" priority="908" stopIfTrue="1" operator="equal">
      <formula>0</formula>
    </cfRule>
  </conditionalFormatting>
  <conditionalFormatting sqref="E205:F205">
    <cfRule type="cellIs" dxfId="917" priority="907" stopIfTrue="1" operator="equal">
      <formula>0</formula>
    </cfRule>
  </conditionalFormatting>
  <conditionalFormatting sqref="E206:F206">
    <cfRule type="cellIs" dxfId="916" priority="906" stopIfTrue="1" operator="equal">
      <formula>0</formula>
    </cfRule>
  </conditionalFormatting>
  <conditionalFormatting sqref="E207:F207">
    <cfRule type="cellIs" dxfId="915" priority="905" stopIfTrue="1" operator="equal">
      <formula>0</formula>
    </cfRule>
  </conditionalFormatting>
  <conditionalFormatting sqref="E208:F208">
    <cfRule type="cellIs" dxfId="914" priority="904" stopIfTrue="1" operator="equal">
      <formula>0</formula>
    </cfRule>
  </conditionalFormatting>
  <conditionalFormatting sqref="E209:F209">
    <cfRule type="cellIs" dxfId="913" priority="903" stopIfTrue="1" operator="equal">
      <formula>0</formula>
    </cfRule>
  </conditionalFormatting>
  <conditionalFormatting sqref="E210:F210">
    <cfRule type="cellIs" dxfId="912" priority="902" stopIfTrue="1" operator="equal">
      <formula>0</formula>
    </cfRule>
  </conditionalFormatting>
  <conditionalFormatting sqref="E211:F211">
    <cfRule type="cellIs" dxfId="911" priority="901" stopIfTrue="1" operator="equal">
      <formula>0</formula>
    </cfRule>
  </conditionalFormatting>
  <conditionalFormatting sqref="E212:F212">
    <cfRule type="cellIs" dxfId="910" priority="900" stopIfTrue="1" operator="equal">
      <formula>0</formula>
    </cfRule>
  </conditionalFormatting>
  <conditionalFormatting sqref="E213:F213">
    <cfRule type="cellIs" dxfId="909" priority="899" stopIfTrue="1" operator="equal">
      <formula>0</formula>
    </cfRule>
  </conditionalFormatting>
  <conditionalFormatting sqref="E214:F214">
    <cfRule type="cellIs" dxfId="908" priority="898" stopIfTrue="1" operator="equal">
      <formula>0</formula>
    </cfRule>
  </conditionalFormatting>
  <conditionalFormatting sqref="E215:F215">
    <cfRule type="cellIs" dxfId="907" priority="897" stopIfTrue="1" operator="equal">
      <formula>0</formula>
    </cfRule>
  </conditionalFormatting>
  <conditionalFormatting sqref="E216:F216">
    <cfRule type="cellIs" dxfId="906" priority="896" stopIfTrue="1" operator="equal">
      <formula>0</formula>
    </cfRule>
  </conditionalFormatting>
  <conditionalFormatting sqref="E217:F217">
    <cfRule type="cellIs" dxfId="905" priority="895" stopIfTrue="1" operator="equal">
      <formula>0</formula>
    </cfRule>
  </conditionalFormatting>
  <conditionalFormatting sqref="E218:F218">
    <cfRule type="cellIs" dxfId="904" priority="894" stopIfTrue="1" operator="equal">
      <formula>0</formula>
    </cfRule>
  </conditionalFormatting>
  <conditionalFormatting sqref="E219:F219">
    <cfRule type="cellIs" dxfId="903" priority="893" stopIfTrue="1" operator="equal">
      <formula>0</formula>
    </cfRule>
  </conditionalFormatting>
  <conditionalFormatting sqref="E220:F220">
    <cfRule type="cellIs" dxfId="902" priority="892" stopIfTrue="1" operator="equal">
      <formula>0</formula>
    </cfRule>
  </conditionalFormatting>
  <conditionalFormatting sqref="E221:F221">
    <cfRule type="cellIs" dxfId="901" priority="891" stopIfTrue="1" operator="equal">
      <formula>0</formula>
    </cfRule>
  </conditionalFormatting>
  <conditionalFormatting sqref="E222:F222">
    <cfRule type="cellIs" dxfId="900" priority="890" stopIfTrue="1" operator="equal">
      <formula>0</formula>
    </cfRule>
  </conditionalFormatting>
  <conditionalFormatting sqref="E223:F223">
    <cfRule type="cellIs" dxfId="899" priority="889" stopIfTrue="1" operator="equal">
      <formula>0</formula>
    </cfRule>
  </conditionalFormatting>
  <conditionalFormatting sqref="E224:F224">
    <cfRule type="cellIs" dxfId="898" priority="888" stopIfTrue="1" operator="equal">
      <formula>0</formula>
    </cfRule>
  </conditionalFormatting>
  <conditionalFormatting sqref="E225:F225">
    <cfRule type="cellIs" dxfId="897" priority="887" stopIfTrue="1" operator="equal">
      <formula>0</formula>
    </cfRule>
  </conditionalFormatting>
  <conditionalFormatting sqref="E226:F226">
    <cfRule type="cellIs" dxfId="896" priority="886" stopIfTrue="1" operator="equal">
      <formula>0</formula>
    </cfRule>
  </conditionalFormatting>
  <conditionalFormatting sqref="E227:F227">
    <cfRule type="cellIs" dxfId="895" priority="885" stopIfTrue="1" operator="equal">
      <formula>0</formula>
    </cfRule>
  </conditionalFormatting>
  <conditionalFormatting sqref="E228:F228">
    <cfRule type="cellIs" dxfId="894" priority="884" stopIfTrue="1" operator="equal">
      <formula>0</formula>
    </cfRule>
  </conditionalFormatting>
  <conditionalFormatting sqref="E229:F229">
    <cfRule type="cellIs" dxfId="893" priority="883" stopIfTrue="1" operator="equal">
      <formula>0</formula>
    </cfRule>
  </conditionalFormatting>
  <conditionalFormatting sqref="E230:F230">
    <cfRule type="cellIs" dxfId="892" priority="882" stopIfTrue="1" operator="equal">
      <formula>0</formula>
    </cfRule>
  </conditionalFormatting>
  <conditionalFormatting sqref="E231:F231">
    <cfRule type="cellIs" dxfId="891" priority="881" stopIfTrue="1" operator="equal">
      <formula>0</formula>
    </cfRule>
  </conditionalFormatting>
  <conditionalFormatting sqref="E232:F232">
    <cfRule type="cellIs" dxfId="890" priority="880" stopIfTrue="1" operator="equal">
      <formula>0</formula>
    </cfRule>
  </conditionalFormatting>
  <conditionalFormatting sqref="E233:F233">
    <cfRule type="cellIs" dxfId="889" priority="879" stopIfTrue="1" operator="equal">
      <formula>0</formula>
    </cfRule>
  </conditionalFormatting>
  <conditionalFormatting sqref="E234:F234">
    <cfRule type="cellIs" dxfId="888" priority="878" stopIfTrue="1" operator="equal">
      <formula>0</formula>
    </cfRule>
  </conditionalFormatting>
  <conditionalFormatting sqref="E235:F235">
    <cfRule type="cellIs" dxfId="887" priority="877" stopIfTrue="1" operator="equal">
      <formula>0</formula>
    </cfRule>
  </conditionalFormatting>
  <conditionalFormatting sqref="E236:F236">
    <cfRule type="cellIs" dxfId="886" priority="876" stopIfTrue="1" operator="equal">
      <formula>0</formula>
    </cfRule>
  </conditionalFormatting>
  <conditionalFormatting sqref="E237:F237">
    <cfRule type="cellIs" dxfId="885" priority="875" stopIfTrue="1" operator="equal">
      <formula>0</formula>
    </cfRule>
  </conditionalFormatting>
  <conditionalFormatting sqref="E238:F238">
    <cfRule type="cellIs" dxfId="884" priority="874" stopIfTrue="1" operator="equal">
      <formula>0</formula>
    </cfRule>
  </conditionalFormatting>
  <conditionalFormatting sqref="E239:F239">
    <cfRule type="cellIs" dxfId="883" priority="873" stopIfTrue="1" operator="equal">
      <formula>0</formula>
    </cfRule>
  </conditionalFormatting>
  <conditionalFormatting sqref="E240:F240">
    <cfRule type="cellIs" dxfId="882" priority="872" stopIfTrue="1" operator="equal">
      <formula>0</formula>
    </cfRule>
  </conditionalFormatting>
  <conditionalFormatting sqref="E241:F241">
    <cfRule type="cellIs" dxfId="881" priority="871" stopIfTrue="1" operator="equal">
      <formula>0</formula>
    </cfRule>
  </conditionalFormatting>
  <conditionalFormatting sqref="E242:F242">
    <cfRule type="cellIs" dxfId="880" priority="870" stopIfTrue="1" operator="equal">
      <formula>0</formula>
    </cfRule>
  </conditionalFormatting>
  <conditionalFormatting sqref="E243:F243">
    <cfRule type="cellIs" dxfId="879" priority="869" stopIfTrue="1" operator="equal">
      <formula>0</formula>
    </cfRule>
  </conditionalFormatting>
  <conditionalFormatting sqref="E244:F244">
    <cfRule type="cellIs" dxfId="878" priority="868" stopIfTrue="1" operator="equal">
      <formula>0</formula>
    </cfRule>
  </conditionalFormatting>
  <conditionalFormatting sqref="E245:F245">
    <cfRule type="cellIs" dxfId="877" priority="867" stopIfTrue="1" operator="equal">
      <formula>0</formula>
    </cfRule>
  </conditionalFormatting>
  <conditionalFormatting sqref="E246:F246">
    <cfRule type="cellIs" dxfId="876" priority="866" stopIfTrue="1" operator="equal">
      <formula>0</formula>
    </cfRule>
  </conditionalFormatting>
  <conditionalFormatting sqref="E247:F247">
    <cfRule type="cellIs" dxfId="875" priority="865" stopIfTrue="1" operator="equal">
      <formula>0</formula>
    </cfRule>
  </conditionalFormatting>
  <conditionalFormatting sqref="E248:F248">
    <cfRule type="cellIs" dxfId="874" priority="864" stopIfTrue="1" operator="equal">
      <formula>0</formula>
    </cfRule>
  </conditionalFormatting>
  <conditionalFormatting sqref="E249:F249">
    <cfRule type="cellIs" dxfId="873" priority="863" stopIfTrue="1" operator="equal">
      <formula>0</formula>
    </cfRule>
  </conditionalFormatting>
  <conditionalFormatting sqref="E250:F250">
    <cfRule type="cellIs" dxfId="872" priority="862" stopIfTrue="1" operator="equal">
      <formula>0</formula>
    </cfRule>
  </conditionalFormatting>
  <conditionalFormatting sqref="E251:F251">
    <cfRule type="cellIs" dxfId="871" priority="861" stopIfTrue="1" operator="equal">
      <formula>0</formula>
    </cfRule>
  </conditionalFormatting>
  <conditionalFormatting sqref="E252:F252">
    <cfRule type="cellIs" dxfId="870" priority="860" stopIfTrue="1" operator="equal">
      <formula>0</formula>
    </cfRule>
  </conditionalFormatting>
  <conditionalFormatting sqref="E253:F253">
    <cfRule type="cellIs" dxfId="869" priority="859" stopIfTrue="1" operator="equal">
      <formula>0</formula>
    </cfRule>
  </conditionalFormatting>
  <conditionalFormatting sqref="E254:F254">
    <cfRule type="cellIs" dxfId="868" priority="858" stopIfTrue="1" operator="equal">
      <formula>0</formula>
    </cfRule>
  </conditionalFormatting>
  <conditionalFormatting sqref="E255:F255">
    <cfRule type="cellIs" dxfId="867" priority="857" stopIfTrue="1" operator="equal">
      <formula>0</formula>
    </cfRule>
  </conditionalFormatting>
  <conditionalFormatting sqref="E256:F256">
    <cfRule type="cellIs" dxfId="866" priority="856" stopIfTrue="1" operator="equal">
      <formula>0</formula>
    </cfRule>
  </conditionalFormatting>
  <conditionalFormatting sqref="E257:F257">
    <cfRule type="cellIs" dxfId="865" priority="855" stopIfTrue="1" operator="equal">
      <formula>0</formula>
    </cfRule>
  </conditionalFormatting>
  <conditionalFormatting sqref="E258:F258">
    <cfRule type="cellIs" dxfId="864" priority="854" stopIfTrue="1" operator="equal">
      <formula>0</formula>
    </cfRule>
  </conditionalFormatting>
  <conditionalFormatting sqref="E259:F259">
    <cfRule type="cellIs" dxfId="863" priority="853" stopIfTrue="1" operator="equal">
      <formula>0</formula>
    </cfRule>
  </conditionalFormatting>
  <conditionalFormatting sqref="E260:F260">
    <cfRule type="cellIs" dxfId="862" priority="852" stopIfTrue="1" operator="equal">
      <formula>0</formula>
    </cfRule>
  </conditionalFormatting>
  <conditionalFormatting sqref="E261:F261">
    <cfRule type="cellIs" dxfId="861" priority="851" stopIfTrue="1" operator="equal">
      <formula>0</formula>
    </cfRule>
  </conditionalFormatting>
  <conditionalFormatting sqref="E262:F262">
    <cfRule type="cellIs" dxfId="860" priority="850" stopIfTrue="1" operator="equal">
      <formula>0</formula>
    </cfRule>
  </conditionalFormatting>
  <conditionalFormatting sqref="E263:F263">
    <cfRule type="cellIs" dxfId="859" priority="849" stopIfTrue="1" operator="equal">
      <formula>0</formula>
    </cfRule>
  </conditionalFormatting>
  <conditionalFormatting sqref="E264:F264">
    <cfRule type="cellIs" dxfId="858" priority="848" stopIfTrue="1" operator="equal">
      <formula>0</formula>
    </cfRule>
  </conditionalFormatting>
  <conditionalFormatting sqref="E265:F265">
    <cfRule type="cellIs" dxfId="857" priority="847" stopIfTrue="1" operator="equal">
      <formula>0</formula>
    </cfRule>
  </conditionalFormatting>
  <conditionalFormatting sqref="E266:F266">
    <cfRule type="cellIs" dxfId="856" priority="846" stopIfTrue="1" operator="equal">
      <formula>0</formula>
    </cfRule>
  </conditionalFormatting>
  <conditionalFormatting sqref="E267:F267">
    <cfRule type="cellIs" dxfId="855" priority="845" stopIfTrue="1" operator="equal">
      <formula>0</formula>
    </cfRule>
  </conditionalFormatting>
  <conditionalFormatting sqref="E268:F268">
    <cfRule type="cellIs" dxfId="854" priority="844" stopIfTrue="1" operator="equal">
      <formula>0</formula>
    </cfRule>
  </conditionalFormatting>
  <conditionalFormatting sqref="E269:F269">
    <cfRule type="cellIs" dxfId="853" priority="843" stopIfTrue="1" operator="equal">
      <formula>0</formula>
    </cfRule>
  </conditionalFormatting>
  <conditionalFormatting sqref="E270:F270">
    <cfRule type="cellIs" dxfId="852" priority="842" stopIfTrue="1" operator="equal">
      <formula>0</formula>
    </cfRule>
  </conditionalFormatting>
  <conditionalFormatting sqref="E271:F271">
    <cfRule type="cellIs" dxfId="851" priority="841" stopIfTrue="1" operator="equal">
      <formula>0</formula>
    </cfRule>
  </conditionalFormatting>
  <conditionalFormatting sqref="E272:F272">
    <cfRule type="cellIs" dxfId="850" priority="840" stopIfTrue="1" operator="equal">
      <formula>0</formula>
    </cfRule>
  </conditionalFormatting>
  <conditionalFormatting sqref="E273:F273">
    <cfRule type="cellIs" dxfId="849" priority="839" stopIfTrue="1" operator="equal">
      <formula>0</formula>
    </cfRule>
  </conditionalFormatting>
  <conditionalFormatting sqref="E274:F274">
    <cfRule type="cellIs" dxfId="848" priority="838" stopIfTrue="1" operator="equal">
      <formula>0</formula>
    </cfRule>
  </conditionalFormatting>
  <conditionalFormatting sqref="E275:F275">
    <cfRule type="cellIs" dxfId="847" priority="837" stopIfTrue="1" operator="equal">
      <formula>0</formula>
    </cfRule>
  </conditionalFormatting>
  <conditionalFormatting sqref="E276:F276">
    <cfRule type="cellIs" dxfId="846" priority="836" stopIfTrue="1" operator="equal">
      <formula>0</formula>
    </cfRule>
  </conditionalFormatting>
  <conditionalFormatting sqref="E277:F277">
    <cfRule type="cellIs" dxfId="845" priority="835" stopIfTrue="1" operator="equal">
      <formula>0</formula>
    </cfRule>
  </conditionalFormatting>
  <conditionalFormatting sqref="E278:F278">
    <cfRule type="cellIs" dxfId="844" priority="834" stopIfTrue="1" operator="equal">
      <formula>0</formula>
    </cfRule>
  </conditionalFormatting>
  <conditionalFormatting sqref="E279:F279">
    <cfRule type="cellIs" dxfId="843" priority="833" stopIfTrue="1" operator="equal">
      <formula>0</formula>
    </cfRule>
  </conditionalFormatting>
  <conditionalFormatting sqref="E280:F280">
    <cfRule type="cellIs" dxfId="842" priority="832" stopIfTrue="1" operator="equal">
      <formula>0</formula>
    </cfRule>
  </conditionalFormatting>
  <conditionalFormatting sqref="E281:F281">
    <cfRule type="cellIs" dxfId="841" priority="831" stopIfTrue="1" operator="equal">
      <formula>0</formula>
    </cfRule>
  </conditionalFormatting>
  <conditionalFormatting sqref="E282:F282">
    <cfRule type="cellIs" dxfId="840" priority="830" stopIfTrue="1" operator="equal">
      <formula>0</formula>
    </cfRule>
  </conditionalFormatting>
  <conditionalFormatting sqref="E283:F283">
    <cfRule type="cellIs" dxfId="839" priority="829" stopIfTrue="1" operator="equal">
      <formula>0</formula>
    </cfRule>
  </conditionalFormatting>
  <conditionalFormatting sqref="E284:F284">
    <cfRule type="cellIs" dxfId="838" priority="828" stopIfTrue="1" operator="equal">
      <formula>0</formula>
    </cfRule>
  </conditionalFormatting>
  <conditionalFormatting sqref="E285:F285">
    <cfRule type="cellIs" dxfId="837" priority="827" stopIfTrue="1" operator="equal">
      <formula>0</formula>
    </cfRule>
  </conditionalFormatting>
  <conditionalFormatting sqref="E286:F286">
    <cfRule type="cellIs" dxfId="836" priority="826" stopIfTrue="1" operator="equal">
      <formula>0</formula>
    </cfRule>
  </conditionalFormatting>
  <conditionalFormatting sqref="E287:F287">
    <cfRule type="cellIs" dxfId="835" priority="825" stopIfTrue="1" operator="equal">
      <formula>0</formula>
    </cfRule>
  </conditionalFormatting>
  <conditionalFormatting sqref="E288:F288">
    <cfRule type="cellIs" dxfId="834" priority="824" stopIfTrue="1" operator="equal">
      <formula>0</formula>
    </cfRule>
  </conditionalFormatting>
  <conditionalFormatting sqref="E289:F289">
    <cfRule type="cellIs" dxfId="833" priority="823" stopIfTrue="1" operator="equal">
      <formula>0</formula>
    </cfRule>
  </conditionalFormatting>
  <conditionalFormatting sqref="E290:F290">
    <cfRule type="cellIs" dxfId="832" priority="822" stopIfTrue="1" operator="equal">
      <formula>0</formula>
    </cfRule>
  </conditionalFormatting>
  <conditionalFormatting sqref="E291:F291">
    <cfRule type="cellIs" dxfId="831" priority="821" stopIfTrue="1" operator="equal">
      <formula>0</formula>
    </cfRule>
  </conditionalFormatting>
  <conditionalFormatting sqref="E292:F292">
    <cfRule type="cellIs" dxfId="830" priority="820" stopIfTrue="1" operator="equal">
      <formula>0</formula>
    </cfRule>
  </conditionalFormatting>
  <conditionalFormatting sqref="E293:F293">
    <cfRule type="cellIs" dxfId="829" priority="819" stopIfTrue="1" operator="equal">
      <formula>0</formula>
    </cfRule>
  </conditionalFormatting>
  <conditionalFormatting sqref="E294:F294">
    <cfRule type="cellIs" dxfId="828" priority="818" stopIfTrue="1" operator="equal">
      <formula>0</formula>
    </cfRule>
  </conditionalFormatting>
  <conditionalFormatting sqref="E295:F295">
    <cfRule type="cellIs" dxfId="827" priority="817" stopIfTrue="1" operator="equal">
      <formula>0</formula>
    </cfRule>
  </conditionalFormatting>
  <conditionalFormatting sqref="E296:F296">
    <cfRule type="cellIs" dxfId="826" priority="816" stopIfTrue="1" operator="equal">
      <formula>0</formula>
    </cfRule>
  </conditionalFormatting>
  <conditionalFormatting sqref="E297:F297">
    <cfRule type="cellIs" dxfId="825" priority="815" stopIfTrue="1" operator="equal">
      <formula>0</formula>
    </cfRule>
  </conditionalFormatting>
  <conditionalFormatting sqref="E298:F298">
    <cfRule type="cellIs" dxfId="824" priority="814" stopIfTrue="1" operator="equal">
      <formula>0</formula>
    </cfRule>
  </conditionalFormatting>
  <conditionalFormatting sqref="E299:F299">
    <cfRule type="cellIs" dxfId="823" priority="813" stopIfTrue="1" operator="equal">
      <formula>0</formula>
    </cfRule>
  </conditionalFormatting>
  <conditionalFormatting sqref="E300:F300">
    <cfRule type="cellIs" dxfId="822" priority="812" stopIfTrue="1" operator="equal">
      <formula>0</formula>
    </cfRule>
  </conditionalFormatting>
  <conditionalFormatting sqref="E301:F301">
    <cfRule type="cellIs" dxfId="821" priority="811" stopIfTrue="1" operator="equal">
      <formula>0</formula>
    </cfRule>
  </conditionalFormatting>
  <conditionalFormatting sqref="E302:F302">
    <cfRule type="cellIs" dxfId="820" priority="810" stopIfTrue="1" operator="equal">
      <formula>0</formula>
    </cfRule>
  </conditionalFormatting>
  <conditionalFormatting sqref="E303:F303">
    <cfRule type="cellIs" dxfId="819" priority="809" stopIfTrue="1" operator="equal">
      <formula>0</formula>
    </cfRule>
  </conditionalFormatting>
  <conditionalFormatting sqref="E304:F304">
    <cfRule type="cellIs" dxfId="818" priority="808" stopIfTrue="1" operator="equal">
      <formula>0</formula>
    </cfRule>
  </conditionalFormatting>
  <conditionalFormatting sqref="E305:F305">
    <cfRule type="cellIs" dxfId="817" priority="807" stopIfTrue="1" operator="equal">
      <formula>0</formula>
    </cfRule>
  </conditionalFormatting>
  <conditionalFormatting sqref="E306:F306">
    <cfRule type="cellIs" dxfId="816" priority="806" stopIfTrue="1" operator="equal">
      <formula>0</formula>
    </cfRule>
  </conditionalFormatting>
  <conditionalFormatting sqref="E307:F307">
    <cfRule type="cellIs" dxfId="815" priority="805" stopIfTrue="1" operator="equal">
      <formula>0</formula>
    </cfRule>
  </conditionalFormatting>
  <conditionalFormatting sqref="E308:F308">
    <cfRule type="cellIs" dxfId="814" priority="804" stopIfTrue="1" operator="equal">
      <formula>0</formula>
    </cfRule>
  </conditionalFormatting>
  <conditionalFormatting sqref="E309:F309">
    <cfRule type="cellIs" dxfId="813" priority="803" stopIfTrue="1" operator="equal">
      <formula>0</formula>
    </cfRule>
  </conditionalFormatting>
  <conditionalFormatting sqref="E310:F310">
    <cfRule type="cellIs" dxfId="812" priority="802" stopIfTrue="1" operator="equal">
      <formula>0</formula>
    </cfRule>
  </conditionalFormatting>
  <conditionalFormatting sqref="E311:F311">
    <cfRule type="cellIs" dxfId="811" priority="801" stopIfTrue="1" operator="equal">
      <formula>0</formula>
    </cfRule>
  </conditionalFormatting>
  <conditionalFormatting sqref="E312:F312">
    <cfRule type="cellIs" dxfId="810" priority="800" stopIfTrue="1" operator="equal">
      <formula>0</formula>
    </cfRule>
  </conditionalFormatting>
  <conditionalFormatting sqref="E313:F313">
    <cfRule type="cellIs" dxfId="809" priority="799" stopIfTrue="1" operator="equal">
      <formula>0</formula>
    </cfRule>
  </conditionalFormatting>
  <conditionalFormatting sqref="E314:F314">
    <cfRule type="cellIs" dxfId="808" priority="798" stopIfTrue="1" operator="equal">
      <formula>0</formula>
    </cfRule>
  </conditionalFormatting>
  <conditionalFormatting sqref="E315:F315">
    <cfRule type="cellIs" dxfId="807" priority="797" stopIfTrue="1" operator="equal">
      <formula>0</formula>
    </cfRule>
  </conditionalFormatting>
  <conditionalFormatting sqref="E316:F316">
    <cfRule type="cellIs" dxfId="806" priority="796" stopIfTrue="1" operator="equal">
      <formula>0</formula>
    </cfRule>
  </conditionalFormatting>
  <conditionalFormatting sqref="E317:F317">
    <cfRule type="cellIs" dxfId="805" priority="795" stopIfTrue="1" operator="equal">
      <formula>0</formula>
    </cfRule>
  </conditionalFormatting>
  <conditionalFormatting sqref="E318:F318">
    <cfRule type="cellIs" dxfId="804" priority="794" stopIfTrue="1" operator="equal">
      <formula>0</formula>
    </cfRule>
  </conditionalFormatting>
  <conditionalFormatting sqref="E319:F319">
    <cfRule type="cellIs" dxfId="803" priority="793" stopIfTrue="1" operator="equal">
      <formula>0</formula>
    </cfRule>
  </conditionalFormatting>
  <conditionalFormatting sqref="E320:F320">
    <cfRule type="cellIs" dxfId="802" priority="792" stopIfTrue="1" operator="equal">
      <formula>0</formula>
    </cfRule>
  </conditionalFormatting>
  <conditionalFormatting sqref="E321:F321">
    <cfRule type="cellIs" dxfId="801" priority="791" stopIfTrue="1" operator="equal">
      <formula>0</formula>
    </cfRule>
  </conditionalFormatting>
  <conditionalFormatting sqref="E322:F322">
    <cfRule type="cellIs" dxfId="800" priority="790" stopIfTrue="1" operator="equal">
      <formula>0</formula>
    </cfRule>
  </conditionalFormatting>
  <conditionalFormatting sqref="E323:F323">
    <cfRule type="cellIs" dxfId="799" priority="789" stopIfTrue="1" operator="equal">
      <formula>0</formula>
    </cfRule>
  </conditionalFormatting>
  <conditionalFormatting sqref="E324:F324">
    <cfRule type="cellIs" dxfId="798" priority="788" stopIfTrue="1" operator="equal">
      <formula>0</formula>
    </cfRule>
  </conditionalFormatting>
  <conditionalFormatting sqref="E325:F325">
    <cfRule type="cellIs" dxfId="797" priority="787" stopIfTrue="1" operator="equal">
      <formula>0</formula>
    </cfRule>
  </conditionalFormatting>
  <conditionalFormatting sqref="E326:F326">
    <cfRule type="cellIs" dxfId="796" priority="786" stopIfTrue="1" operator="equal">
      <formula>0</formula>
    </cfRule>
  </conditionalFormatting>
  <conditionalFormatting sqref="E327:F327">
    <cfRule type="cellIs" dxfId="795" priority="785" stopIfTrue="1" operator="equal">
      <formula>0</formula>
    </cfRule>
  </conditionalFormatting>
  <conditionalFormatting sqref="E328:F328">
    <cfRule type="cellIs" dxfId="794" priority="784" stopIfTrue="1" operator="equal">
      <formula>0</formula>
    </cfRule>
  </conditionalFormatting>
  <conditionalFormatting sqref="E329:F329">
    <cfRule type="cellIs" dxfId="793" priority="783" stopIfTrue="1" operator="equal">
      <formula>0</formula>
    </cfRule>
  </conditionalFormatting>
  <conditionalFormatting sqref="E330:F330">
    <cfRule type="cellIs" dxfId="792" priority="782" stopIfTrue="1" operator="equal">
      <formula>0</formula>
    </cfRule>
  </conditionalFormatting>
  <conditionalFormatting sqref="E331:F331">
    <cfRule type="cellIs" dxfId="791" priority="781" stopIfTrue="1" operator="equal">
      <formula>0</formula>
    </cfRule>
  </conditionalFormatting>
  <conditionalFormatting sqref="E332:F332">
    <cfRule type="cellIs" dxfId="790" priority="780" stopIfTrue="1" operator="equal">
      <formula>0</formula>
    </cfRule>
  </conditionalFormatting>
  <conditionalFormatting sqref="E333:F333">
    <cfRule type="cellIs" dxfId="789" priority="779" stopIfTrue="1" operator="equal">
      <formula>0</formula>
    </cfRule>
  </conditionalFormatting>
  <conditionalFormatting sqref="E334:F334">
    <cfRule type="cellIs" dxfId="788" priority="778" stopIfTrue="1" operator="equal">
      <formula>0</formula>
    </cfRule>
  </conditionalFormatting>
  <conditionalFormatting sqref="E335:F335">
    <cfRule type="cellIs" dxfId="787" priority="777" stopIfTrue="1" operator="equal">
      <formula>0</formula>
    </cfRule>
  </conditionalFormatting>
  <conditionalFormatting sqref="E336:F336">
    <cfRule type="cellIs" dxfId="786" priority="776" stopIfTrue="1" operator="equal">
      <formula>0</formula>
    </cfRule>
  </conditionalFormatting>
  <conditionalFormatting sqref="E337:F337">
    <cfRule type="cellIs" dxfId="785" priority="775" stopIfTrue="1" operator="equal">
      <formula>0</formula>
    </cfRule>
  </conditionalFormatting>
  <conditionalFormatting sqref="E338:F338">
    <cfRule type="cellIs" dxfId="784" priority="774" stopIfTrue="1" operator="equal">
      <formula>0</formula>
    </cfRule>
  </conditionalFormatting>
  <conditionalFormatting sqref="E339:F339">
    <cfRule type="cellIs" dxfId="783" priority="773" stopIfTrue="1" operator="equal">
      <formula>0</formula>
    </cfRule>
  </conditionalFormatting>
  <conditionalFormatting sqref="E340:F340">
    <cfRule type="cellIs" dxfId="782" priority="772" stopIfTrue="1" operator="equal">
      <formula>0</formula>
    </cfRule>
  </conditionalFormatting>
  <conditionalFormatting sqref="E341:F341">
    <cfRule type="cellIs" dxfId="781" priority="771" stopIfTrue="1" operator="equal">
      <formula>0</formula>
    </cfRule>
  </conditionalFormatting>
  <conditionalFormatting sqref="E342:F342">
    <cfRule type="cellIs" dxfId="780" priority="770" stopIfTrue="1" operator="equal">
      <formula>0</formula>
    </cfRule>
  </conditionalFormatting>
  <conditionalFormatting sqref="E343:F343">
    <cfRule type="cellIs" dxfId="779" priority="769" stopIfTrue="1" operator="equal">
      <formula>0</formula>
    </cfRule>
  </conditionalFormatting>
  <conditionalFormatting sqref="E344:F344">
    <cfRule type="cellIs" dxfId="778" priority="768" stopIfTrue="1" operator="equal">
      <formula>0</formula>
    </cfRule>
  </conditionalFormatting>
  <conditionalFormatting sqref="E345:F345">
    <cfRule type="cellIs" dxfId="777" priority="767" stopIfTrue="1" operator="equal">
      <formula>0</formula>
    </cfRule>
  </conditionalFormatting>
  <conditionalFormatting sqref="E346:F346">
    <cfRule type="cellIs" dxfId="776" priority="766" stopIfTrue="1" operator="equal">
      <formula>0</formula>
    </cfRule>
  </conditionalFormatting>
  <conditionalFormatting sqref="E347:F347">
    <cfRule type="cellIs" dxfId="775" priority="765" stopIfTrue="1" operator="equal">
      <formula>0</formula>
    </cfRule>
  </conditionalFormatting>
  <conditionalFormatting sqref="E348:F348">
    <cfRule type="cellIs" dxfId="774" priority="764" stopIfTrue="1" operator="equal">
      <formula>0</formula>
    </cfRule>
  </conditionalFormatting>
  <conditionalFormatting sqref="E349:F349">
    <cfRule type="cellIs" dxfId="773" priority="763" stopIfTrue="1" operator="equal">
      <formula>0</formula>
    </cfRule>
  </conditionalFormatting>
  <conditionalFormatting sqref="E350:F350">
    <cfRule type="cellIs" dxfId="772" priority="762" stopIfTrue="1" operator="equal">
      <formula>0</formula>
    </cfRule>
  </conditionalFormatting>
  <conditionalFormatting sqref="E351:F351">
    <cfRule type="cellIs" dxfId="771" priority="761" stopIfTrue="1" operator="equal">
      <formula>0</formula>
    </cfRule>
  </conditionalFormatting>
  <conditionalFormatting sqref="E352:F352">
    <cfRule type="cellIs" dxfId="770" priority="760" stopIfTrue="1" operator="equal">
      <formula>0</formula>
    </cfRule>
  </conditionalFormatting>
  <conditionalFormatting sqref="E353:F353">
    <cfRule type="cellIs" dxfId="769" priority="759" stopIfTrue="1" operator="equal">
      <formula>0</formula>
    </cfRule>
  </conditionalFormatting>
  <conditionalFormatting sqref="E354:F354">
    <cfRule type="cellIs" dxfId="768" priority="758" stopIfTrue="1" operator="equal">
      <formula>0</formula>
    </cfRule>
  </conditionalFormatting>
  <conditionalFormatting sqref="E355:F355">
    <cfRule type="cellIs" dxfId="767" priority="757" stopIfTrue="1" operator="equal">
      <formula>0</formula>
    </cfRule>
  </conditionalFormatting>
  <conditionalFormatting sqref="E356:F356">
    <cfRule type="cellIs" dxfId="766" priority="756" stopIfTrue="1" operator="equal">
      <formula>0</formula>
    </cfRule>
  </conditionalFormatting>
  <conditionalFormatting sqref="E357:F357">
    <cfRule type="cellIs" dxfId="765" priority="755" stopIfTrue="1" operator="equal">
      <formula>0</formula>
    </cfRule>
  </conditionalFormatting>
  <conditionalFormatting sqref="E358:F358">
    <cfRule type="cellIs" dxfId="764" priority="754" stopIfTrue="1" operator="equal">
      <formula>0</formula>
    </cfRule>
  </conditionalFormatting>
  <conditionalFormatting sqref="E359:F359">
    <cfRule type="cellIs" dxfId="763" priority="753" stopIfTrue="1" operator="equal">
      <formula>0</formula>
    </cfRule>
  </conditionalFormatting>
  <conditionalFormatting sqref="E360:F360">
    <cfRule type="cellIs" dxfId="762" priority="752" stopIfTrue="1" operator="equal">
      <formula>0</formula>
    </cfRule>
  </conditionalFormatting>
  <conditionalFormatting sqref="E361:F361">
    <cfRule type="cellIs" dxfId="761" priority="751" stopIfTrue="1" operator="equal">
      <formula>0</formula>
    </cfRule>
  </conditionalFormatting>
  <conditionalFormatting sqref="E362:F362">
    <cfRule type="cellIs" dxfId="760" priority="750" stopIfTrue="1" operator="equal">
      <formula>0</formula>
    </cfRule>
  </conditionalFormatting>
  <conditionalFormatting sqref="E363:F363">
    <cfRule type="cellIs" dxfId="759" priority="749" stopIfTrue="1" operator="equal">
      <formula>0</formula>
    </cfRule>
  </conditionalFormatting>
  <conditionalFormatting sqref="E364:F364">
    <cfRule type="cellIs" dxfId="758" priority="748" stopIfTrue="1" operator="equal">
      <formula>0</formula>
    </cfRule>
  </conditionalFormatting>
  <conditionalFormatting sqref="E365:F365">
    <cfRule type="cellIs" dxfId="757" priority="747" stopIfTrue="1" operator="equal">
      <formula>0</formula>
    </cfRule>
  </conditionalFormatting>
  <conditionalFormatting sqref="E366:F366">
    <cfRule type="cellIs" dxfId="756" priority="746" stopIfTrue="1" operator="equal">
      <formula>0</formula>
    </cfRule>
  </conditionalFormatting>
  <conditionalFormatting sqref="E367:F367">
    <cfRule type="cellIs" dxfId="755" priority="745" stopIfTrue="1" operator="equal">
      <formula>0</formula>
    </cfRule>
  </conditionalFormatting>
  <conditionalFormatting sqref="E368:F368">
    <cfRule type="cellIs" dxfId="754" priority="744" stopIfTrue="1" operator="equal">
      <formula>0</formula>
    </cfRule>
  </conditionalFormatting>
  <conditionalFormatting sqref="E369:F369">
    <cfRule type="cellIs" dxfId="753" priority="743" stopIfTrue="1" operator="equal">
      <formula>0</formula>
    </cfRule>
  </conditionalFormatting>
  <conditionalFormatting sqref="E370:F370">
    <cfRule type="cellIs" dxfId="752" priority="742" stopIfTrue="1" operator="equal">
      <formula>0</formula>
    </cfRule>
  </conditionalFormatting>
  <conditionalFormatting sqref="E371:F371">
    <cfRule type="cellIs" dxfId="751" priority="741" stopIfTrue="1" operator="equal">
      <formula>0</formula>
    </cfRule>
  </conditionalFormatting>
  <conditionalFormatting sqref="E372:F372">
    <cfRule type="cellIs" dxfId="750" priority="740" stopIfTrue="1" operator="equal">
      <formula>0</formula>
    </cfRule>
  </conditionalFormatting>
  <conditionalFormatting sqref="E373:F373">
    <cfRule type="cellIs" dxfId="749" priority="739" stopIfTrue="1" operator="equal">
      <formula>0</formula>
    </cfRule>
  </conditionalFormatting>
  <conditionalFormatting sqref="E374:F374">
    <cfRule type="cellIs" dxfId="748" priority="738" stopIfTrue="1" operator="equal">
      <formula>0</formula>
    </cfRule>
  </conditionalFormatting>
  <conditionalFormatting sqref="E375:F375">
    <cfRule type="cellIs" dxfId="747" priority="737" stopIfTrue="1" operator="equal">
      <formula>0</formula>
    </cfRule>
  </conditionalFormatting>
  <conditionalFormatting sqref="E376:F376">
    <cfRule type="cellIs" dxfId="746" priority="736" stopIfTrue="1" operator="equal">
      <formula>0</formula>
    </cfRule>
  </conditionalFormatting>
  <conditionalFormatting sqref="E377:F377">
    <cfRule type="cellIs" dxfId="745" priority="735" stopIfTrue="1" operator="equal">
      <formula>0</formula>
    </cfRule>
  </conditionalFormatting>
  <conditionalFormatting sqref="E378:F378">
    <cfRule type="cellIs" dxfId="744" priority="734" stopIfTrue="1" operator="equal">
      <formula>0</formula>
    </cfRule>
  </conditionalFormatting>
  <conditionalFormatting sqref="E379:F379">
    <cfRule type="cellIs" dxfId="743" priority="733" stopIfTrue="1" operator="equal">
      <formula>0</formula>
    </cfRule>
  </conditionalFormatting>
  <conditionalFormatting sqref="E380:F380">
    <cfRule type="cellIs" dxfId="742" priority="732" stopIfTrue="1" operator="equal">
      <formula>0</formula>
    </cfRule>
  </conditionalFormatting>
  <conditionalFormatting sqref="E381:F381">
    <cfRule type="cellIs" dxfId="741" priority="731" stopIfTrue="1" operator="equal">
      <formula>0</formula>
    </cfRule>
  </conditionalFormatting>
  <conditionalFormatting sqref="E382:F382">
    <cfRule type="cellIs" dxfId="740" priority="730" stopIfTrue="1" operator="equal">
      <formula>0</formula>
    </cfRule>
  </conditionalFormatting>
  <conditionalFormatting sqref="E383:F383">
    <cfRule type="cellIs" dxfId="739" priority="729" stopIfTrue="1" operator="equal">
      <formula>0</formula>
    </cfRule>
  </conditionalFormatting>
  <conditionalFormatting sqref="E384:F384">
    <cfRule type="cellIs" dxfId="738" priority="728" stopIfTrue="1" operator="equal">
      <formula>0</formula>
    </cfRule>
  </conditionalFormatting>
  <conditionalFormatting sqref="E385:F385">
    <cfRule type="cellIs" dxfId="737" priority="727" stopIfTrue="1" operator="equal">
      <formula>0</formula>
    </cfRule>
  </conditionalFormatting>
  <conditionalFormatting sqref="E386:F386">
    <cfRule type="cellIs" dxfId="736" priority="726" stopIfTrue="1" operator="equal">
      <formula>0</formula>
    </cfRule>
  </conditionalFormatting>
  <conditionalFormatting sqref="E387:F387">
    <cfRule type="cellIs" dxfId="735" priority="725" stopIfTrue="1" operator="equal">
      <formula>0</formula>
    </cfRule>
  </conditionalFormatting>
  <conditionalFormatting sqref="E388:F388">
    <cfRule type="cellIs" dxfId="734" priority="724" stopIfTrue="1" operator="equal">
      <formula>0</formula>
    </cfRule>
  </conditionalFormatting>
  <conditionalFormatting sqref="E389:F389">
    <cfRule type="cellIs" dxfId="733" priority="723" stopIfTrue="1" operator="equal">
      <formula>0</formula>
    </cfRule>
  </conditionalFormatting>
  <conditionalFormatting sqref="E390:F390">
    <cfRule type="cellIs" dxfId="732" priority="722" stopIfTrue="1" operator="equal">
      <formula>0</formula>
    </cfRule>
  </conditionalFormatting>
  <conditionalFormatting sqref="E391:F391">
    <cfRule type="cellIs" dxfId="731" priority="721" stopIfTrue="1" operator="equal">
      <formula>0</formula>
    </cfRule>
  </conditionalFormatting>
  <conditionalFormatting sqref="E392:F392">
    <cfRule type="cellIs" dxfId="730" priority="720" stopIfTrue="1" operator="equal">
      <formula>0</formula>
    </cfRule>
  </conditionalFormatting>
  <conditionalFormatting sqref="E393:F393">
    <cfRule type="cellIs" dxfId="729" priority="719" stopIfTrue="1" operator="equal">
      <formula>0</formula>
    </cfRule>
  </conditionalFormatting>
  <conditionalFormatting sqref="E394:F394">
    <cfRule type="cellIs" dxfId="728" priority="718" stopIfTrue="1" operator="equal">
      <formula>0</formula>
    </cfRule>
  </conditionalFormatting>
  <conditionalFormatting sqref="E395:F395">
    <cfRule type="cellIs" dxfId="727" priority="717" stopIfTrue="1" operator="equal">
      <formula>0</formula>
    </cfRule>
  </conditionalFormatting>
  <conditionalFormatting sqref="E396:F396">
    <cfRule type="cellIs" dxfId="726" priority="716" stopIfTrue="1" operator="equal">
      <formula>0</formula>
    </cfRule>
  </conditionalFormatting>
  <conditionalFormatting sqref="E397:F397">
    <cfRule type="cellIs" dxfId="725" priority="715" stopIfTrue="1" operator="equal">
      <formula>0</formula>
    </cfRule>
  </conditionalFormatting>
  <conditionalFormatting sqref="E398:F398">
    <cfRule type="cellIs" dxfId="724" priority="714" stopIfTrue="1" operator="equal">
      <formula>0</formula>
    </cfRule>
  </conditionalFormatting>
  <conditionalFormatting sqref="E399:F399">
    <cfRule type="cellIs" dxfId="723" priority="713" stopIfTrue="1" operator="equal">
      <formula>0</formula>
    </cfRule>
  </conditionalFormatting>
  <conditionalFormatting sqref="E400:F400">
    <cfRule type="cellIs" dxfId="722" priority="712" stopIfTrue="1" operator="equal">
      <formula>0</formula>
    </cfRule>
  </conditionalFormatting>
  <conditionalFormatting sqref="E401:F401">
    <cfRule type="cellIs" dxfId="721" priority="711" stopIfTrue="1" operator="equal">
      <formula>0</formula>
    </cfRule>
  </conditionalFormatting>
  <conditionalFormatting sqref="E402:F402">
    <cfRule type="cellIs" dxfId="720" priority="710" stopIfTrue="1" operator="equal">
      <formula>0</formula>
    </cfRule>
  </conditionalFormatting>
  <conditionalFormatting sqref="E403:F403">
    <cfRule type="cellIs" dxfId="719" priority="709" stopIfTrue="1" operator="equal">
      <formula>0</formula>
    </cfRule>
  </conditionalFormatting>
  <conditionalFormatting sqref="E404:F404">
    <cfRule type="cellIs" dxfId="718" priority="708" stopIfTrue="1" operator="equal">
      <formula>0</formula>
    </cfRule>
  </conditionalFormatting>
  <conditionalFormatting sqref="E405:F405">
    <cfRule type="cellIs" dxfId="717" priority="707" stopIfTrue="1" operator="equal">
      <formula>0</formula>
    </cfRule>
  </conditionalFormatting>
  <conditionalFormatting sqref="E406:F406">
    <cfRule type="cellIs" dxfId="716" priority="706" stopIfTrue="1" operator="equal">
      <formula>0</formula>
    </cfRule>
  </conditionalFormatting>
  <conditionalFormatting sqref="E407:F407">
    <cfRule type="cellIs" dxfId="715" priority="705" stopIfTrue="1" operator="equal">
      <formula>0</formula>
    </cfRule>
  </conditionalFormatting>
  <conditionalFormatting sqref="E408:F408">
    <cfRule type="cellIs" dxfId="714" priority="704" stopIfTrue="1" operator="equal">
      <formula>0</formula>
    </cfRule>
  </conditionalFormatting>
  <conditionalFormatting sqref="E409:F409">
    <cfRule type="cellIs" dxfId="713" priority="703" stopIfTrue="1" operator="equal">
      <formula>0</formula>
    </cfRule>
  </conditionalFormatting>
  <conditionalFormatting sqref="E410:F410">
    <cfRule type="cellIs" dxfId="712" priority="702" stopIfTrue="1" operator="equal">
      <formula>0</formula>
    </cfRule>
  </conditionalFormatting>
  <conditionalFormatting sqref="E411:F411">
    <cfRule type="cellIs" dxfId="711" priority="701" stopIfTrue="1" operator="equal">
      <formula>0</formula>
    </cfRule>
  </conditionalFormatting>
  <conditionalFormatting sqref="E412:F412">
    <cfRule type="cellIs" dxfId="710" priority="700" stopIfTrue="1" operator="equal">
      <formula>0</formula>
    </cfRule>
  </conditionalFormatting>
  <conditionalFormatting sqref="E413:F413">
    <cfRule type="cellIs" dxfId="709" priority="699" stopIfTrue="1" operator="equal">
      <formula>0</formula>
    </cfRule>
  </conditionalFormatting>
  <conditionalFormatting sqref="E414:F414">
    <cfRule type="cellIs" dxfId="708" priority="698" stopIfTrue="1" operator="equal">
      <formula>0</formula>
    </cfRule>
  </conditionalFormatting>
  <conditionalFormatting sqref="E415:F415">
    <cfRule type="cellIs" dxfId="707" priority="697" stopIfTrue="1" operator="equal">
      <formula>0</formula>
    </cfRule>
  </conditionalFormatting>
  <conditionalFormatting sqref="E416:F416">
    <cfRule type="cellIs" dxfId="706" priority="696" stopIfTrue="1" operator="equal">
      <formula>0</formula>
    </cfRule>
  </conditionalFormatting>
  <conditionalFormatting sqref="E417:F417">
    <cfRule type="cellIs" dxfId="705" priority="695" stopIfTrue="1" operator="equal">
      <formula>0</formula>
    </cfRule>
  </conditionalFormatting>
  <conditionalFormatting sqref="E418:F418">
    <cfRule type="cellIs" dxfId="704" priority="694" stopIfTrue="1" operator="equal">
      <formula>0</formula>
    </cfRule>
  </conditionalFormatting>
  <conditionalFormatting sqref="E419:F419">
    <cfRule type="cellIs" dxfId="703" priority="693" stopIfTrue="1" operator="equal">
      <formula>0</formula>
    </cfRule>
  </conditionalFormatting>
  <conditionalFormatting sqref="E420:F420">
    <cfRule type="cellIs" dxfId="702" priority="692" stopIfTrue="1" operator="equal">
      <formula>0</formula>
    </cfRule>
  </conditionalFormatting>
  <conditionalFormatting sqref="E421:F421">
    <cfRule type="cellIs" dxfId="701" priority="691" stopIfTrue="1" operator="equal">
      <formula>0</formula>
    </cfRule>
  </conditionalFormatting>
  <conditionalFormatting sqref="E422:F422">
    <cfRule type="cellIs" dxfId="700" priority="690" stopIfTrue="1" operator="equal">
      <formula>0</formula>
    </cfRule>
  </conditionalFormatting>
  <conditionalFormatting sqref="E423:F423">
    <cfRule type="cellIs" dxfId="699" priority="689" stopIfTrue="1" operator="equal">
      <formula>0</formula>
    </cfRule>
  </conditionalFormatting>
  <conditionalFormatting sqref="E424:F424">
    <cfRule type="cellIs" dxfId="698" priority="688" stopIfTrue="1" operator="equal">
      <formula>0</formula>
    </cfRule>
  </conditionalFormatting>
  <conditionalFormatting sqref="E425:F425">
    <cfRule type="cellIs" dxfId="697" priority="687" stopIfTrue="1" operator="equal">
      <formula>0</formula>
    </cfRule>
  </conditionalFormatting>
  <conditionalFormatting sqref="E426:F426">
    <cfRule type="cellIs" dxfId="696" priority="686" stopIfTrue="1" operator="equal">
      <formula>0</formula>
    </cfRule>
  </conditionalFormatting>
  <conditionalFormatting sqref="E427:F427">
    <cfRule type="cellIs" dxfId="695" priority="685" stopIfTrue="1" operator="equal">
      <formula>0</formula>
    </cfRule>
  </conditionalFormatting>
  <conditionalFormatting sqref="E428:F428">
    <cfRule type="cellIs" dxfId="694" priority="684" stopIfTrue="1" operator="equal">
      <formula>0</formula>
    </cfRule>
  </conditionalFormatting>
  <conditionalFormatting sqref="E429:F429">
    <cfRule type="cellIs" dxfId="693" priority="683" stopIfTrue="1" operator="equal">
      <formula>0</formula>
    </cfRule>
  </conditionalFormatting>
  <conditionalFormatting sqref="E430:F430">
    <cfRule type="cellIs" dxfId="692" priority="682" stopIfTrue="1" operator="equal">
      <formula>0</formula>
    </cfRule>
  </conditionalFormatting>
  <conditionalFormatting sqref="E431:F431">
    <cfRule type="cellIs" dxfId="691" priority="681" stopIfTrue="1" operator="equal">
      <formula>0</formula>
    </cfRule>
  </conditionalFormatting>
  <conditionalFormatting sqref="E432:F432">
    <cfRule type="cellIs" dxfId="690" priority="680" stopIfTrue="1" operator="equal">
      <formula>0</formula>
    </cfRule>
  </conditionalFormatting>
  <conditionalFormatting sqref="E433:F433">
    <cfRule type="cellIs" dxfId="689" priority="679" stopIfTrue="1" operator="equal">
      <formula>0</formula>
    </cfRule>
  </conditionalFormatting>
  <conditionalFormatting sqref="E434:F434">
    <cfRule type="cellIs" dxfId="688" priority="678" stopIfTrue="1" operator="equal">
      <formula>0</formula>
    </cfRule>
  </conditionalFormatting>
  <conditionalFormatting sqref="E435:F435">
    <cfRule type="cellIs" dxfId="687" priority="677" stopIfTrue="1" operator="equal">
      <formula>0</formula>
    </cfRule>
  </conditionalFormatting>
  <conditionalFormatting sqref="E436:F436">
    <cfRule type="cellIs" dxfId="686" priority="676" stopIfTrue="1" operator="equal">
      <formula>0</formula>
    </cfRule>
  </conditionalFormatting>
  <conditionalFormatting sqref="E437:F437">
    <cfRule type="cellIs" dxfId="685" priority="675" stopIfTrue="1" operator="equal">
      <formula>0</formula>
    </cfRule>
  </conditionalFormatting>
  <conditionalFormatting sqref="E438:F438">
    <cfRule type="cellIs" dxfId="684" priority="674" stopIfTrue="1" operator="equal">
      <formula>0</formula>
    </cfRule>
  </conditionalFormatting>
  <conditionalFormatting sqref="E439:F439">
    <cfRule type="cellIs" dxfId="683" priority="673" stopIfTrue="1" operator="equal">
      <formula>0</formula>
    </cfRule>
  </conditionalFormatting>
  <conditionalFormatting sqref="E440:F440">
    <cfRule type="cellIs" dxfId="682" priority="672" stopIfTrue="1" operator="equal">
      <formula>0</formula>
    </cfRule>
  </conditionalFormatting>
  <conditionalFormatting sqref="E441:F441">
    <cfRule type="cellIs" dxfId="681" priority="671" stopIfTrue="1" operator="equal">
      <formula>0</formula>
    </cfRule>
  </conditionalFormatting>
  <conditionalFormatting sqref="E442:F442">
    <cfRule type="cellIs" dxfId="680" priority="670" stopIfTrue="1" operator="equal">
      <formula>0</formula>
    </cfRule>
  </conditionalFormatting>
  <conditionalFormatting sqref="E443:F443">
    <cfRule type="cellIs" dxfId="679" priority="669" stopIfTrue="1" operator="equal">
      <formula>0</formula>
    </cfRule>
  </conditionalFormatting>
  <conditionalFormatting sqref="E444:F444">
    <cfRule type="cellIs" dxfId="678" priority="668" stopIfTrue="1" operator="equal">
      <formula>0</formula>
    </cfRule>
  </conditionalFormatting>
  <conditionalFormatting sqref="E445:F445">
    <cfRule type="cellIs" dxfId="677" priority="667" stopIfTrue="1" operator="equal">
      <formula>0</formula>
    </cfRule>
  </conditionalFormatting>
  <conditionalFormatting sqref="E446:F446">
    <cfRule type="cellIs" dxfId="676" priority="666" stopIfTrue="1" operator="equal">
      <formula>0</formula>
    </cfRule>
  </conditionalFormatting>
  <conditionalFormatting sqref="E447:F447">
    <cfRule type="cellIs" dxfId="675" priority="665" stopIfTrue="1" operator="equal">
      <formula>0</formula>
    </cfRule>
  </conditionalFormatting>
  <conditionalFormatting sqref="E448:F448">
    <cfRule type="cellIs" dxfId="674" priority="664" stopIfTrue="1" operator="equal">
      <formula>0</formula>
    </cfRule>
  </conditionalFormatting>
  <conditionalFormatting sqref="E449:F449">
    <cfRule type="cellIs" dxfId="673" priority="663" stopIfTrue="1" operator="equal">
      <formula>0</formula>
    </cfRule>
  </conditionalFormatting>
  <conditionalFormatting sqref="E450:F450">
    <cfRule type="cellIs" dxfId="672" priority="662" stopIfTrue="1" operator="equal">
      <formula>0</formula>
    </cfRule>
  </conditionalFormatting>
  <conditionalFormatting sqref="E451:F451">
    <cfRule type="cellIs" dxfId="671" priority="661" stopIfTrue="1" operator="equal">
      <formula>0</formula>
    </cfRule>
  </conditionalFormatting>
  <conditionalFormatting sqref="E452:F452">
    <cfRule type="cellIs" dxfId="670" priority="660" stopIfTrue="1" operator="equal">
      <formula>0</formula>
    </cfRule>
  </conditionalFormatting>
  <conditionalFormatting sqref="E453:F453">
    <cfRule type="cellIs" dxfId="669" priority="659" stopIfTrue="1" operator="equal">
      <formula>0</formula>
    </cfRule>
  </conditionalFormatting>
  <conditionalFormatting sqref="E454:F454">
    <cfRule type="cellIs" dxfId="668" priority="658" stopIfTrue="1" operator="equal">
      <formula>0</formula>
    </cfRule>
  </conditionalFormatting>
  <conditionalFormatting sqref="E455:F455">
    <cfRule type="cellIs" dxfId="667" priority="657" stopIfTrue="1" operator="equal">
      <formula>0</formula>
    </cfRule>
  </conditionalFormatting>
  <conditionalFormatting sqref="E456:F456">
    <cfRule type="cellIs" dxfId="666" priority="656" stopIfTrue="1" operator="equal">
      <formula>0</formula>
    </cfRule>
  </conditionalFormatting>
  <conditionalFormatting sqref="E457:F457">
    <cfRule type="cellIs" dxfId="665" priority="655" stopIfTrue="1" operator="equal">
      <formula>0</formula>
    </cfRule>
  </conditionalFormatting>
  <conditionalFormatting sqref="E458:F458">
    <cfRule type="cellIs" dxfId="664" priority="654" stopIfTrue="1" operator="equal">
      <formula>0</formula>
    </cfRule>
  </conditionalFormatting>
  <conditionalFormatting sqref="E459:F459">
    <cfRule type="cellIs" dxfId="663" priority="653" stopIfTrue="1" operator="equal">
      <formula>0</formula>
    </cfRule>
  </conditionalFormatting>
  <conditionalFormatting sqref="E460:F460">
    <cfRule type="cellIs" dxfId="662" priority="652" stopIfTrue="1" operator="equal">
      <formula>0</formula>
    </cfRule>
  </conditionalFormatting>
  <conditionalFormatting sqref="E461:F461">
    <cfRule type="cellIs" dxfId="661" priority="651" stopIfTrue="1" operator="equal">
      <formula>0</formula>
    </cfRule>
  </conditionalFormatting>
  <conditionalFormatting sqref="E462:F462">
    <cfRule type="cellIs" dxfId="660" priority="650" stopIfTrue="1" operator="equal">
      <formula>0</formula>
    </cfRule>
  </conditionalFormatting>
  <conditionalFormatting sqref="E463:F463">
    <cfRule type="cellIs" dxfId="659" priority="649" stopIfTrue="1" operator="equal">
      <formula>0</formula>
    </cfRule>
  </conditionalFormatting>
  <conditionalFormatting sqref="E464:F464">
    <cfRule type="cellIs" dxfId="658" priority="648" stopIfTrue="1" operator="equal">
      <formula>0</formula>
    </cfRule>
  </conditionalFormatting>
  <conditionalFormatting sqref="E465:F465">
    <cfRule type="cellIs" dxfId="657" priority="647" stopIfTrue="1" operator="equal">
      <formula>0</formula>
    </cfRule>
  </conditionalFormatting>
  <conditionalFormatting sqref="E466:F466">
    <cfRule type="cellIs" dxfId="656" priority="646" stopIfTrue="1" operator="equal">
      <formula>0</formula>
    </cfRule>
  </conditionalFormatting>
  <conditionalFormatting sqref="E467:F467">
    <cfRule type="cellIs" dxfId="655" priority="645" stopIfTrue="1" operator="equal">
      <formula>0</formula>
    </cfRule>
  </conditionalFormatting>
  <conditionalFormatting sqref="E468:F468">
    <cfRule type="cellIs" dxfId="654" priority="644" stopIfTrue="1" operator="equal">
      <formula>0</formula>
    </cfRule>
  </conditionalFormatting>
  <conditionalFormatting sqref="E469:F469">
    <cfRule type="cellIs" dxfId="653" priority="643" stopIfTrue="1" operator="equal">
      <formula>0</formula>
    </cfRule>
  </conditionalFormatting>
  <conditionalFormatting sqref="E470:F470">
    <cfRule type="cellIs" dxfId="652" priority="642" stopIfTrue="1" operator="equal">
      <formula>0</formula>
    </cfRule>
  </conditionalFormatting>
  <conditionalFormatting sqref="E471:F471">
    <cfRule type="cellIs" dxfId="651" priority="641" stopIfTrue="1" operator="equal">
      <formula>0</formula>
    </cfRule>
  </conditionalFormatting>
  <conditionalFormatting sqref="E472:F472">
    <cfRule type="cellIs" dxfId="650" priority="640" stopIfTrue="1" operator="equal">
      <formula>0</formula>
    </cfRule>
  </conditionalFormatting>
  <conditionalFormatting sqref="E473:F473">
    <cfRule type="cellIs" dxfId="649" priority="639" stopIfTrue="1" operator="equal">
      <formula>0</formula>
    </cfRule>
  </conditionalFormatting>
  <conditionalFormatting sqref="E474:F474">
    <cfRule type="cellIs" dxfId="648" priority="638" stopIfTrue="1" operator="equal">
      <formula>0</formula>
    </cfRule>
  </conditionalFormatting>
  <conditionalFormatting sqref="E475:F475">
    <cfRule type="cellIs" dxfId="647" priority="637" stopIfTrue="1" operator="equal">
      <formula>0</formula>
    </cfRule>
  </conditionalFormatting>
  <conditionalFormatting sqref="E476:F476">
    <cfRule type="cellIs" dxfId="646" priority="636" stopIfTrue="1" operator="equal">
      <formula>0</formula>
    </cfRule>
  </conditionalFormatting>
  <conditionalFormatting sqref="E477:F477">
    <cfRule type="cellIs" dxfId="645" priority="635" stopIfTrue="1" operator="equal">
      <formula>0</formula>
    </cfRule>
  </conditionalFormatting>
  <conditionalFormatting sqref="E478:F478">
    <cfRule type="cellIs" dxfId="644" priority="634" stopIfTrue="1" operator="equal">
      <formula>0</formula>
    </cfRule>
  </conditionalFormatting>
  <conditionalFormatting sqref="E479:F479">
    <cfRule type="cellIs" dxfId="643" priority="633" stopIfTrue="1" operator="equal">
      <formula>0</formula>
    </cfRule>
  </conditionalFormatting>
  <conditionalFormatting sqref="E480:F480">
    <cfRule type="cellIs" dxfId="642" priority="632" stopIfTrue="1" operator="equal">
      <formula>0</formula>
    </cfRule>
  </conditionalFormatting>
  <conditionalFormatting sqref="E481:F481">
    <cfRule type="cellIs" dxfId="641" priority="631" stopIfTrue="1" operator="equal">
      <formula>0</formula>
    </cfRule>
  </conditionalFormatting>
  <conditionalFormatting sqref="E482:F482">
    <cfRule type="cellIs" dxfId="640" priority="630" stopIfTrue="1" operator="equal">
      <formula>0</formula>
    </cfRule>
  </conditionalFormatting>
  <conditionalFormatting sqref="E483:F483">
    <cfRule type="cellIs" dxfId="639" priority="629" stopIfTrue="1" operator="equal">
      <formula>0</formula>
    </cfRule>
  </conditionalFormatting>
  <conditionalFormatting sqref="E484:F484">
    <cfRule type="cellIs" dxfId="638" priority="628" stopIfTrue="1" operator="equal">
      <formula>0</formula>
    </cfRule>
  </conditionalFormatting>
  <conditionalFormatting sqref="E485:F485">
    <cfRule type="cellIs" dxfId="637" priority="627" stopIfTrue="1" operator="equal">
      <formula>0</formula>
    </cfRule>
  </conditionalFormatting>
  <conditionalFormatting sqref="E486:F486">
    <cfRule type="cellIs" dxfId="636" priority="626" stopIfTrue="1" operator="equal">
      <formula>0</formula>
    </cfRule>
  </conditionalFormatting>
  <conditionalFormatting sqref="E487:F487">
    <cfRule type="cellIs" dxfId="635" priority="625" stopIfTrue="1" operator="equal">
      <formula>0</formula>
    </cfRule>
  </conditionalFormatting>
  <conditionalFormatting sqref="E488:F488">
    <cfRule type="cellIs" dxfId="634" priority="624" stopIfTrue="1" operator="equal">
      <formula>0</formula>
    </cfRule>
  </conditionalFormatting>
  <conditionalFormatting sqref="E489:F489">
    <cfRule type="cellIs" dxfId="633" priority="623" stopIfTrue="1" operator="equal">
      <formula>0</formula>
    </cfRule>
  </conditionalFormatting>
  <conditionalFormatting sqref="E490:F490">
    <cfRule type="cellIs" dxfId="632" priority="622" stopIfTrue="1" operator="equal">
      <formula>0</formula>
    </cfRule>
  </conditionalFormatting>
  <conditionalFormatting sqref="E491:F491">
    <cfRule type="cellIs" dxfId="631" priority="621" stopIfTrue="1" operator="equal">
      <formula>0</formula>
    </cfRule>
  </conditionalFormatting>
  <conditionalFormatting sqref="E492:F492">
    <cfRule type="cellIs" dxfId="630" priority="620" stopIfTrue="1" operator="equal">
      <formula>0</formula>
    </cfRule>
  </conditionalFormatting>
  <conditionalFormatting sqref="E493:F493">
    <cfRule type="cellIs" dxfId="629" priority="619" stopIfTrue="1" operator="equal">
      <formula>0</formula>
    </cfRule>
  </conditionalFormatting>
  <conditionalFormatting sqref="E494:F494">
    <cfRule type="cellIs" dxfId="628" priority="618" stopIfTrue="1" operator="equal">
      <formula>0</formula>
    </cfRule>
  </conditionalFormatting>
  <conditionalFormatting sqref="E495:F495">
    <cfRule type="cellIs" dxfId="627" priority="617" stopIfTrue="1" operator="equal">
      <formula>0</formula>
    </cfRule>
  </conditionalFormatting>
  <conditionalFormatting sqref="E496:F496">
    <cfRule type="cellIs" dxfId="626" priority="616" stopIfTrue="1" operator="equal">
      <formula>0</formula>
    </cfRule>
  </conditionalFormatting>
  <conditionalFormatting sqref="E497:F497">
    <cfRule type="cellIs" dxfId="625" priority="615" stopIfTrue="1" operator="equal">
      <formula>0</formula>
    </cfRule>
  </conditionalFormatting>
  <conditionalFormatting sqref="E498:F498">
    <cfRule type="cellIs" dxfId="624" priority="614" stopIfTrue="1" operator="equal">
      <formula>0</formula>
    </cfRule>
  </conditionalFormatting>
  <conditionalFormatting sqref="E499:F499">
    <cfRule type="cellIs" dxfId="623" priority="613" stopIfTrue="1" operator="equal">
      <formula>0</formula>
    </cfRule>
  </conditionalFormatting>
  <conditionalFormatting sqref="E500:F500">
    <cfRule type="cellIs" dxfId="622" priority="612" stopIfTrue="1" operator="equal">
      <formula>0</formula>
    </cfRule>
  </conditionalFormatting>
  <conditionalFormatting sqref="E501:F501">
    <cfRule type="cellIs" dxfId="621" priority="611" stopIfTrue="1" operator="equal">
      <formula>0</formula>
    </cfRule>
  </conditionalFormatting>
  <conditionalFormatting sqref="E502:F502">
    <cfRule type="cellIs" dxfId="620" priority="610" stopIfTrue="1" operator="equal">
      <formula>0</formula>
    </cfRule>
  </conditionalFormatting>
  <conditionalFormatting sqref="E503:F503">
    <cfRule type="cellIs" dxfId="619" priority="609" stopIfTrue="1" operator="equal">
      <formula>0</formula>
    </cfRule>
  </conditionalFormatting>
  <conditionalFormatting sqref="E504:F504">
    <cfRule type="cellIs" dxfId="618" priority="608" stopIfTrue="1" operator="equal">
      <formula>0</formula>
    </cfRule>
  </conditionalFormatting>
  <conditionalFormatting sqref="E505:F505">
    <cfRule type="cellIs" dxfId="617" priority="607" stopIfTrue="1" operator="equal">
      <formula>0</formula>
    </cfRule>
  </conditionalFormatting>
  <conditionalFormatting sqref="E506:F506">
    <cfRule type="cellIs" dxfId="616" priority="606" stopIfTrue="1" operator="equal">
      <formula>0</formula>
    </cfRule>
  </conditionalFormatting>
  <conditionalFormatting sqref="E507:F507">
    <cfRule type="cellIs" dxfId="615" priority="605" stopIfTrue="1" operator="equal">
      <formula>0</formula>
    </cfRule>
  </conditionalFormatting>
  <conditionalFormatting sqref="E508:F508">
    <cfRule type="cellIs" dxfId="614" priority="604" stopIfTrue="1" operator="equal">
      <formula>0</formula>
    </cfRule>
  </conditionalFormatting>
  <conditionalFormatting sqref="E509:F509">
    <cfRule type="cellIs" dxfId="613" priority="603" stopIfTrue="1" operator="equal">
      <formula>0</formula>
    </cfRule>
  </conditionalFormatting>
  <conditionalFormatting sqref="E510:F510">
    <cfRule type="cellIs" dxfId="612" priority="602" stopIfTrue="1" operator="equal">
      <formula>0</formula>
    </cfRule>
  </conditionalFormatting>
  <conditionalFormatting sqref="E511:F511">
    <cfRule type="cellIs" dxfId="611" priority="601" stopIfTrue="1" operator="equal">
      <formula>0</formula>
    </cfRule>
  </conditionalFormatting>
  <conditionalFormatting sqref="E512:F512">
    <cfRule type="cellIs" dxfId="610" priority="600" stopIfTrue="1" operator="equal">
      <formula>0</formula>
    </cfRule>
  </conditionalFormatting>
  <conditionalFormatting sqref="E513:F513">
    <cfRule type="cellIs" dxfId="609" priority="599" stopIfTrue="1" operator="equal">
      <formula>0</formula>
    </cfRule>
  </conditionalFormatting>
  <conditionalFormatting sqref="E514:F514">
    <cfRule type="cellIs" dxfId="608" priority="598" stopIfTrue="1" operator="equal">
      <formula>0</formula>
    </cfRule>
  </conditionalFormatting>
  <conditionalFormatting sqref="E515:F515">
    <cfRule type="cellIs" dxfId="607" priority="597" stopIfTrue="1" operator="equal">
      <formula>0</formula>
    </cfRule>
  </conditionalFormatting>
  <conditionalFormatting sqref="E516:F516">
    <cfRule type="cellIs" dxfId="606" priority="596" stopIfTrue="1" operator="equal">
      <formula>0</formula>
    </cfRule>
  </conditionalFormatting>
  <conditionalFormatting sqref="E517:F517">
    <cfRule type="cellIs" dxfId="605" priority="595" stopIfTrue="1" operator="equal">
      <formula>0</formula>
    </cfRule>
  </conditionalFormatting>
  <conditionalFormatting sqref="E518:F518">
    <cfRule type="cellIs" dxfId="604" priority="594" stopIfTrue="1" operator="equal">
      <formula>0</formula>
    </cfRule>
  </conditionalFormatting>
  <conditionalFormatting sqref="E519:F519">
    <cfRule type="cellIs" dxfId="603" priority="593" stopIfTrue="1" operator="equal">
      <formula>0</formula>
    </cfRule>
  </conditionalFormatting>
  <conditionalFormatting sqref="E520:F520">
    <cfRule type="cellIs" dxfId="602" priority="592" stopIfTrue="1" operator="equal">
      <formula>0</formula>
    </cfRule>
  </conditionalFormatting>
  <conditionalFormatting sqref="E521:F521">
    <cfRule type="cellIs" dxfId="601" priority="591" stopIfTrue="1" operator="equal">
      <formula>0</formula>
    </cfRule>
  </conditionalFormatting>
  <conditionalFormatting sqref="E522:F522">
    <cfRule type="cellIs" dxfId="600" priority="590" stopIfTrue="1" operator="equal">
      <formula>0</formula>
    </cfRule>
  </conditionalFormatting>
  <conditionalFormatting sqref="E523:F523">
    <cfRule type="cellIs" dxfId="599" priority="589" stopIfTrue="1" operator="equal">
      <formula>0</formula>
    </cfRule>
  </conditionalFormatting>
  <conditionalFormatting sqref="E524:F524">
    <cfRule type="cellIs" dxfId="598" priority="588" stopIfTrue="1" operator="equal">
      <formula>0</formula>
    </cfRule>
  </conditionalFormatting>
  <conditionalFormatting sqref="E525:F525">
    <cfRule type="cellIs" dxfId="597" priority="587" stopIfTrue="1" operator="equal">
      <formula>0</formula>
    </cfRule>
  </conditionalFormatting>
  <conditionalFormatting sqref="E526:F526">
    <cfRule type="cellIs" dxfId="596" priority="586" stopIfTrue="1" operator="equal">
      <formula>0</formula>
    </cfRule>
  </conditionalFormatting>
  <conditionalFormatting sqref="E527:F527">
    <cfRule type="cellIs" dxfId="595" priority="585" stopIfTrue="1" operator="equal">
      <formula>0</formula>
    </cfRule>
  </conditionalFormatting>
  <conditionalFormatting sqref="E528:F528">
    <cfRule type="cellIs" dxfId="594" priority="584" stopIfTrue="1" operator="equal">
      <formula>0</formula>
    </cfRule>
  </conditionalFormatting>
  <conditionalFormatting sqref="E529:F529">
    <cfRule type="cellIs" dxfId="593" priority="583" stopIfTrue="1" operator="equal">
      <formula>0</formula>
    </cfRule>
  </conditionalFormatting>
  <conditionalFormatting sqref="E530:F530">
    <cfRule type="cellIs" dxfId="592" priority="582" stopIfTrue="1" operator="equal">
      <formula>0</formula>
    </cfRule>
  </conditionalFormatting>
  <conditionalFormatting sqref="E531:F531">
    <cfRule type="cellIs" dxfId="591" priority="581" stopIfTrue="1" operator="equal">
      <formula>0</formula>
    </cfRule>
  </conditionalFormatting>
  <conditionalFormatting sqref="E532:F532">
    <cfRule type="cellIs" dxfId="590" priority="580" stopIfTrue="1" operator="equal">
      <formula>0</formula>
    </cfRule>
  </conditionalFormatting>
  <conditionalFormatting sqref="E533:F533">
    <cfRule type="cellIs" dxfId="589" priority="579" stopIfTrue="1" operator="equal">
      <formula>0</formula>
    </cfRule>
  </conditionalFormatting>
  <conditionalFormatting sqref="E534:F534">
    <cfRule type="cellIs" dxfId="588" priority="578" stopIfTrue="1" operator="equal">
      <formula>0</formula>
    </cfRule>
  </conditionalFormatting>
  <conditionalFormatting sqref="E535:F535">
    <cfRule type="cellIs" dxfId="587" priority="577" stopIfTrue="1" operator="equal">
      <formula>0</formula>
    </cfRule>
  </conditionalFormatting>
  <conditionalFormatting sqref="E536:F536">
    <cfRule type="cellIs" dxfId="586" priority="576" stopIfTrue="1" operator="equal">
      <formula>0</formula>
    </cfRule>
  </conditionalFormatting>
  <conditionalFormatting sqref="E537:F537">
    <cfRule type="cellIs" dxfId="585" priority="575" stopIfTrue="1" operator="equal">
      <formula>0</formula>
    </cfRule>
  </conditionalFormatting>
  <conditionalFormatting sqref="E538:F538">
    <cfRule type="cellIs" dxfId="584" priority="574" stopIfTrue="1" operator="equal">
      <formula>0</formula>
    </cfRule>
  </conditionalFormatting>
  <conditionalFormatting sqref="E539:F539">
    <cfRule type="cellIs" dxfId="583" priority="573" stopIfTrue="1" operator="equal">
      <formula>0</formula>
    </cfRule>
  </conditionalFormatting>
  <conditionalFormatting sqref="E540:F540">
    <cfRule type="cellIs" dxfId="582" priority="572" stopIfTrue="1" operator="equal">
      <formula>0</formula>
    </cfRule>
  </conditionalFormatting>
  <conditionalFormatting sqref="E541:F541">
    <cfRule type="cellIs" dxfId="581" priority="571" stopIfTrue="1" operator="equal">
      <formula>0</formula>
    </cfRule>
  </conditionalFormatting>
  <conditionalFormatting sqref="E542:F542">
    <cfRule type="cellIs" dxfId="580" priority="570" stopIfTrue="1" operator="equal">
      <formula>0</formula>
    </cfRule>
  </conditionalFormatting>
  <conditionalFormatting sqref="E543:F543">
    <cfRule type="cellIs" dxfId="579" priority="569" stopIfTrue="1" operator="equal">
      <formula>0</formula>
    </cfRule>
  </conditionalFormatting>
  <conditionalFormatting sqref="E544:F544">
    <cfRule type="cellIs" dxfId="578" priority="568" stopIfTrue="1" operator="equal">
      <formula>0</formula>
    </cfRule>
  </conditionalFormatting>
  <conditionalFormatting sqref="E545:F545">
    <cfRule type="cellIs" dxfId="577" priority="567" stopIfTrue="1" operator="equal">
      <formula>0</formula>
    </cfRule>
  </conditionalFormatting>
  <conditionalFormatting sqref="E546:F546">
    <cfRule type="cellIs" dxfId="576" priority="566" stopIfTrue="1" operator="equal">
      <formula>0</formula>
    </cfRule>
  </conditionalFormatting>
  <conditionalFormatting sqref="E547:F547">
    <cfRule type="cellIs" dxfId="575" priority="565" stopIfTrue="1" operator="equal">
      <formula>0</formula>
    </cfRule>
  </conditionalFormatting>
  <conditionalFormatting sqref="E548:F548">
    <cfRule type="cellIs" dxfId="574" priority="564" stopIfTrue="1" operator="equal">
      <formula>0</formula>
    </cfRule>
  </conditionalFormatting>
  <conditionalFormatting sqref="E549:F549">
    <cfRule type="cellIs" dxfId="573" priority="563" stopIfTrue="1" operator="equal">
      <formula>0</formula>
    </cfRule>
  </conditionalFormatting>
  <conditionalFormatting sqref="E550:F550">
    <cfRule type="cellIs" dxfId="572" priority="562" stopIfTrue="1" operator="equal">
      <formula>0</formula>
    </cfRule>
  </conditionalFormatting>
  <conditionalFormatting sqref="E551:F551">
    <cfRule type="cellIs" dxfId="571" priority="561" stopIfTrue="1" operator="equal">
      <formula>0</formula>
    </cfRule>
  </conditionalFormatting>
  <conditionalFormatting sqref="E552:F552">
    <cfRule type="cellIs" dxfId="570" priority="560" stopIfTrue="1" operator="equal">
      <formula>0</formula>
    </cfRule>
  </conditionalFormatting>
  <conditionalFormatting sqref="E553:F553">
    <cfRule type="cellIs" dxfId="569" priority="559" stopIfTrue="1" operator="equal">
      <formula>0</formula>
    </cfRule>
  </conditionalFormatting>
  <conditionalFormatting sqref="E554:F554">
    <cfRule type="cellIs" dxfId="568" priority="558" stopIfTrue="1" operator="equal">
      <formula>0</formula>
    </cfRule>
  </conditionalFormatting>
  <conditionalFormatting sqref="E555:F555">
    <cfRule type="cellIs" dxfId="567" priority="557" stopIfTrue="1" operator="equal">
      <formula>0</formula>
    </cfRule>
  </conditionalFormatting>
  <conditionalFormatting sqref="E556:F556">
    <cfRule type="cellIs" dxfId="566" priority="556" stopIfTrue="1" operator="equal">
      <formula>0</formula>
    </cfRule>
  </conditionalFormatting>
  <conditionalFormatting sqref="E557:F557">
    <cfRule type="cellIs" dxfId="565" priority="555" stopIfTrue="1" operator="equal">
      <formula>0</formula>
    </cfRule>
  </conditionalFormatting>
  <conditionalFormatting sqref="E558:F558">
    <cfRule type="cellIs" dxfId="564" priority="554" stopIfTrue="1" operator="equal">
      <formula>0</formula>
    </cfRule>
  </conditionalFormatting>
  <conditionalFormatting sqref="E559:F559">
    <cfRule type="cellIs" dxfId="563" priority="553" stopIfTrue="1" operator="equal">
      <formula>0</formula>
    </cfRule>
  </conditionalFormatting>
  <conditionalFormatting sqref="E560:F560">
    <cfRule type="cellIs" dxfId="562" priority="552" stopIfTrue="1" operator="equal">
      <formula>0</formula>
    </cfRule>
  </conditionalFormatting>
  <conditionalFormatting sqref="E561:F561">
    <cfRule type="cellIs" dxfId="561" priority="551" stopIfTrue="1" operator="equal">
      <formula>0</formula>
    </cfRule>
  </conditionalFormatting>
  <conditionalFormatting sqref="E562:F562">
    <cfRule type="cellIs" dxfId="560" priority="550" stopIfTrue="1" operator="equal">
      <formula>0</formula>
    </cfRule>
  </conditionalFormatting>
  <conditionalFormatting sqref="E563:F563">
    <cfRule type="cellIs" dxfId="559" priority="549" stopIfTrue="1" operator="equal">
      <formula>0</formula>
    </cfRule>
  </conditionalFormatting>
  <conditionalFormatting sqref="E564:F564">
    <cfRule type="cellIs" dxfId="558" priority="548" stopIfTrue="1" operator="equal">
      <formula>0</formula>
    </cfRule>
  </conditionalFormatting>
  <conditionalFormatting sqref="E565:F565">
    <cfRule type="cellIs" dxfId="557" priority="547" stopIfTrue="1" operator="equal">
      <formula>0</formula>
    </cfRule>
  </conditionalFormatting>
  <conditionalFormatting sqref="E566:F566">
    <cfRule type="cellIs" dxfId="556" priority="546" stopIfTrue="1" operator="equal">
      <formula>0</formula>
    </cfRule>
  </conditionalFormatting>
  <conditionalFormatting sqref="E567:F567">
    <cfRule type="cellIs" dxfId="555" priority="545" stopIfTrue="1" operator="equal">
      <formula>0</formula>
    </cfRule>
  </conditionalFormatting>
  <conditionalFormatting sqref="E568:F568">
    <cfRule type="cellIs" dxfId="554" priority="544" stopIfTrue="1" operator="equal">
      <formula>0</formula>
    </cfRule>
  </conditionalFormatting>
  <conditionalFormatting sqref="E569:F569">
    <cfRule type="cellIs" dxfId="553" priority="543" stopIfTrue="1" operator="equal">
      <formula>0</formula>
    </cfRule>
  </conditionalFormatting>
  <conditionalFormatting sqref="E570:F570">
    <cfRule type="cellIs" dxfId="552" priority="542" stopIfTrue="1" operator="equal">
      <formula>0</formula>
    </cfRule>
  </conditionalFormatting>
  <conditionalFormatting sqref="E571:F571">
    <cfRule type="cellIs" dxfId="551" priority="541" stopIfTrue="1" operator="equal">
      <formula>0</formula>
    </cfRule>
  </conditionalFormatting>
  <conditionalFormatting sqref="E572:F572">
    <cfRule type="cellIs" dxfId="550" priority="540" stopIfTrue="1" operator="equal">
      <formula>0</formula>
    </cfRule>
  </conditionalFormatting>
  <conditionalFormatting sqref="E573:F573">
    <cfRule type="cellIs" dxfId="549" priority="539" stopIfTrue="1" operator="equal">
      <formula>0</formula>
    </cfRule>
  </conditionalFormatting>
  <conditionalFormatting sqref="E574:F574">
    <cfRule type="cellIs" dxfId="548" priority="538" stopIfTrue="1" operator="equal">
      <formula>0</formula>
    </cfRule>
  </conditionalFormatting>
  <conditionalFormatting sqref="E575:F575">
    <cfRule type="cellIs" dxfId="547" priority="537" stopIfTrue="1" operator="equal">
      <formula>0</formula>
    </cfRule>
  </conditionalFormatting>
  <conditionalFormatting sqref="E576:F576">
    <cfRule type="cellIs" dxfId="546" priority="536" stopIfTrue="1" operator="equal">
      <formula>0</formula>
    </cfRule>
  </conditionalFormatting>
  <conditionalFormatting sqref="E577:F577">
    <cfRule type="cellIs" dxfId="545" priority="535" stopIfTrue="1" operator="equal">
      <formula>0</formula>
    </cfRule>
  </conditionalFormatting>
  <conditionalFormatting sqref="E578:F578">
    <cfRule type="cellIs" dxfId="544" priority="534" stopIfTrue="1" operator="equal">
      <formula>0</formula>
    </cfRule>
  </conditionalFormatting>
  <conditionalFormatting sqref="E579:F579">
    <cfRule type="cellIs" dxfId="543" priority="533" stopIfTrue="1" operator="equal">
      <formula>0</formula>
    </cfRule>
  </conditionalFormatting>
  <conditionalFormatting sqref="E580:F580">
    <cfRule type="cellIs" dxfId="542" priority="532" stopIfTrue="1" operator="equal">
      <formula>0</formula>
    </cfRule>
  </conditionalFormatting>
  <conditionalFormatting sqref="E581:F581">
    <cfRule type="cellIs" dxfId="541" priority="531" stopIfTrue="1" operator="equal">
      <formula>0</formula>
    </cfRule>
  </conditionalFormatting>
  <conditionalFormatting sqref="E582:F582">
    <cfRule type="cellIs" dxfId="540" priority="530" stopIfTrue="1" operator="equal">
      <formula>0</formula>
    </cfRule>
  </conditionalFormatting>
  <conditionalFormatting sqref="E583:F583">
    <cfRule type="cellIs" dxfId="539" priority="529" stopIfTrue="1" operator="equal">
      <formula>0</formula>
    </cfRule>
  </conditionalFormatting>
  <conditionalFormatting sqref="E584:F584">
    <cfRule type="cellIs" dxfId="538" priority="528" stopIfTrue="1" operator="equal">
      <formula>0</formula>
    </cfRule>
  </conditionalFormatting>
  <conditionalFormatting sqref="E585:F585">
    <cfRule type="cellIs" dxfId="537" priority="527" stopIfTrue="1" operator="equal">
      <formula>0</formula>
    </cfRule>
  </conditionalFormatting>
  <conditionalFormatting sqref="E586:F586">
    <cfRule type="cellIs" dxfId="536" priority="526" stopIfTrue="1" operator="equal">
      <formula>0</formula>
    </cfRule>
  </conditionalFormatting>
  <conditionalFormatting sqref="E587:F587">
    <cfRule type="cellIs" dxfId="535" priority="525" stopIfTrue="1" operator="equal">
      <formula>0</formula>
    </cfRule>
  </conditionalFormatting>
  <conditionalFormatting sqref="E588:F588">
    <cfRule type="cellIs" dxfId="534" priority="524" stopIfTrue="1" operator="equal">
      <formula>0</formula>
    </cfRule>
  </conditionalFormatting>
  <conditionalFormatting sqref="E589:F589">
    <cfRule type="cellIs" dxfId="533" priority="523" stopIfTrue="1" operator="equal">
      <formula>0</formula>
    </cfRule>
  </conditionalFormatting>
  <conditionalFormatting sqref="E590:F590">
    <cfRule type="cellIs" dxfId="532" priority="522" stopIfTrue="1" operator="equal">
      <formula>0</formula>
    </cfRule>
  </conditionalFormatting>
  <conditionalFormatting sqref="E591:F591">
    <cfRule type="cellIs" dxfId="531" priority="521" stopIfTrue="1" operator="equal">
      <formula>0</formula>
    </cfRule>
  </conditionalFormatting>
  <conditionalFormatting sqref="E592:F592">
    <cfRule type="cellIs" dxfId="530" priority="520" stopIfTrue="1" operator="equal">
      <formula>0</formula>
    </cfRule>
  </conditionalFormatting>
  <conditionalFormatting sqref="E593:F593">
    <cfRule type="cellIs" dxfId="529" priority="519" stopIfTrue="1" operator="equal">
      <formula>0</formula>
    </cfRule>
  </conditionalFormatting>
  <conditionalFormatting sqref="E594:F594">
    <cfRule type="cellIs" dxfId="528" priority="518" stopIfTrue="1" operator="equal">
      <formula>0</formula>
    </cfRule>
  </conditionalFormatting>
  <conditionalFormatting sqref="E595:F595">
    <cfRule type="cellIs" dxfId="527" priority="517" stopIfTrue="1" operator="equal">
      <formula>0</formula>
    </cfRule>
  </conditionalFormatting>
  <conditionalFormatting sqref="E596:F596">
    <cfRule type="cellIs" dxfId="526" priority="516" stopIfTrue="1" operator="equal">
      <formula>0</formula>
    </cfRule>
  </conditionalFormatting>
  <conditionalFormatting sqref="E597:F597">
    <cfRule type="cellIs" dxfId="525" priority="515" stopIfTrue="1" operator="equal">
      <formula>0</formula>
    </cfRule>
  </conditionalFormatting>
  <conditionalFormatting sqref="E598:F598">
    <cfRule type="cellIs" dxfId="524" priority="514" stopIfTrue="1" operator="equal">
      <formula>0</formula>
    </cfRule>
  </conditionalFormatting>
  <conditionalFormatting sqref="E599:F599">
    <cfRule type="cellIs" dxfId="523" priority="513" stopIfTrue="1" operator="equal">
      <formula>0</formula>
    </cfRule>
  </conditionalFormatting>
  <conditionalFormatting sqref="E600:F600">
    <cfRule type="cellIs" dxfId="522" priority="512" stopIfTrue="1" operator="equal">
      <formula>0</formula>
    </cfRule>
  </conditionalFormatting>
  <conditionalFormatting sqref="E601:F601">
    <cfRule type="cellIs" dxfId="521" priority="511" stopIfTrue="1" operator="equal">
      <formula>0</formula>
    </cfRule>
  </conditionalFormatting>
  <conditionalFormatting sqref="E602:F602">
    <cfRule type="cellIs" dxfId="520" priority="510" stopIfTrue="1" operator="equal">
      <formula>0</formula>
    </cfRule>
  </conditionalFormatting>
  <conditionalFormatting sqref="E603:F603">
    <cfRule type="cellIs" dxfId="519" priority="509" stopIfTrue="1" operator="equal">
      <formula>0</formula>
    </cfRule>
  </conditionalFormatting>
  <conditionalFormatting sqref="E604:F604">
    <cfRule type="cellIs" dxfId="518" priority="508" stopIfTrue="1" operator="equal">
      <formula>0</formula>
    </cfRule>
  </conditionalFormatting>
  <conditionalFormatting sqref="E605:F605">
    <cfRule type="cellIs" dxfId="517" priority="507" stopIfTrue="1" operator="equal">
      <formula>0</formula>
    </cfRule>
  </conditionalFormatting>
  <conditionalFormatting sqref="E606:F606">
    <cfRule type="cellIs" dxfId="516" priority="506" stopIfTrue="1" operator="equal">
      <formula>0</formula>
    </cfRule>
  </conditionalFormatting>
  <conditionalFormatting sqref="E607:F607">
    <cfRule type="cellIs" dxfId="515" priority="505" stopIfTrue="1" operator="equal">
      <formula>0</formula>
    </cfRule>
  </conditionalFormatting>
  <conditionalFormatting sqref="E608:F608">
    <cfRule type="cellIs" dxfId="514" priority="504" stopIfTrue="1" operator="equal">
      <formula>0</formula>
    </cfRule>
  </conditionalFormatting>
  <conditionalFormatting sqref="E609:F609">
    <cfRule type="cellIs" dxfId="513" priority="503" stopIfTrue="1" operator="equal">
      <formula>0</formula>
    </cfRule>
  </conditionalFormatting>
  <conditionalFormatting sqref="E610:F610">
    <cfRule type="cellIs" dxfId="512" priority="502" stopIfTrue="1" operator="equal">
      <formula>0</formula>
    </cfRule>
  </conditionalFormatting>
  <conditionalFormatting sqref="E611:F611">
    <cfRule type="cellIs" dxfId="511" priority="501" stopIfTrue="1" operator="equal">
      <formula>0</formula>
    </cfRule>
  </conditionalFormatting>
  <conditionalFormatting sqref="E612:F612">
    <cfRule type="cellIs" dxfId="510" priority="500" stopIfTrue="1" operator="equal">
      <formula>0</formula>
    </cfRule>
  </conditionalFormatting>
  <conditionalFormatting sqref="E613:F613">
    <cfRule type="cellIs" dxfId="509" priority="499" stopIfTrue="1" operator="equal">
      <formula>0</formula>
    </cfRule>
  </conditionalFormatting>
  <conditionalFormatting sqref="E614:F614">
    <cfRule type="cellIs" dxfId="508" priority="498" stopIfTrue="1" operator="equal">
      <formula>0</formula>
    </cfRule>
  </conditionalFormatting>
  <conditionalFormatting sqref="E615:F615">
    <cfRule type="cellIs" dxfId="507" priority="497" stopIfTrue="1" operator="equal">
      <formula>0</formula>
    </cfRule>
  </conditionalFormatting>
  <conditionalFormatting sqref="E616:F616">
    <cfRule type="cellIs" dxfId="506" priority="496" stopIfTrue="1" operator="equal">
      <formula>0</formula>
    </cfRule>
  </conditionalFormatting>
  <conditionalFormatting sqref="E617:F617">
    <cfRule type="cellIs" dxfId="505" priority="495" stopIfTrue="1" operator="equal">
      <formula>0</formula>
    </cfRule>
  </conditionalFormatting>
  <conditionalFormatting sqref="E618:F618">
    <cfRule type="cellIs" dxfId="504" priority="494" stopIfTrue="1" operator="equal">
      <formula>0</formula>
    </cfRule>
  </conditionalFormatting>
  <conditionalFormatting sqref="E619:F619">
    <cfRule type="cellIs" dxfId="503" priority="493" stopIfTrue="1" operator="equal">
      <formula>0</formula>
    </cfRule>
  </conditionalFormatting>
  <conditionalFormatting sqref="E620:F620">
    <cfRule type="cellIs" dxfId="502" priority="492" stopIfTrue="1" operator="equal">
      <formula>0</formula>
    </cfRule>
  </conditionalFormatting>
  <conditionalFormatting sqref="E621:F621">
    <cfRule type="cellIs" dxfId="501" priority="491" stopIfTrue="1" operator="equal">
      <formula>0</formula>
    </cfRule>
  </conditionalFormatting>
  <conditionalFormatting sqref="E622:F622">
    <cfRule type="cellIs" dxfId="500" priority="490" stopIfTrue="1" operator="equal">
      <formula>0</formula>
    </cfRule>
  </conditionalFormatting>
  <conditionalFormatting sqref="E623:F623">
    <cfRule type="cellIs" dxfId="499" priority="489" stopIfTrue="1" operator="equal">
      <formula>0</formula>
    </cfRule>
  </conditionalFormatting>
  <conditionalFormatting sqref="E624:F624">
    <cfRule type="cellIs" dxfId="498" priority="488" stopIfTrue="1" operator="equal">
      <formula>0</formula>
    </cfRule>
  </conditionalFormatting>
  <conditionalFormatting sqref="E625:F625">
    <cfRule type="cellIs" dxfId="497" priority="487" stopIfTrue="1" operator="equal">
      <formula>0</formula>
    </cfRule>
  </conditionalFormatting>
  <conditionalFormatting sqref="E626:F626">
    <cfRule type="cellIs" dxfId="496" priority="486" stopIfTrue="1" operator="equal">
      <formula>0</formula>
    </cfRule>
  </conditionalFormatting>
  <conditionalFormatting sqref="E627:F627">
    <cfRule type="cellIs" dxfId="495" priority="485" stopIfTrue="1" operator="equal">
      <formula>0</formula>
    </cfRule>
  </conditionalFormatting>
  <conditionalFormatting sqref="E628:F628">
    <cfRule type="cellIs" dxfId="494" priority="484" stopIfTrue="1" operator="equal">
      <formula>0</formula>
    </cfRule>
  </conditionalFormatting>
  <conditionalFormatting sqref="E629:F629">
    <cfRule type="cellIs" dxfId="493" priority="483" stopIfTrue="1" operator="equal">
      <formula>0</formula>
    </cfRule>
  </conditionalFormatting>
  <conditionalFormatting sqref="E630:F630">
    <cfRule type="cellIs" dxfId="492" priority="482" stopIfTrue="1" operator="equal">
      <formula>0</formula>
    </cfRule>
  </conditionalFormatting>
  <conditionalFormatting sqref="E631:F631">
    <cfRule type="cellIs" dxfId="491" priority="481" stopIfTrue="1" operator="equal">
      <formula>0</formula>
    </cfRule>
  </conditionalFormatting>
  <conditionalFormatting sqref="E632:F632">
    <cfRule type="cellIs" dxfId="490" priority="480" stopIfTrue="1" operator="equal">
      <formula>0</formula>
    </cfRule>
  </conditionalFormatting>
  <conditionalFormatting sqref="E633:F633">
    <cfRule type="cellIs" dxfId="489" priority="479" stopIfTrue="1" operator="equal">
      <formula>0</formula>
    </cfRule>
  </conditionalFormatting>
  <conditionalFormatting sqref="E634:F634">
    <cfRule type="cellIs" dxfId="488" priority="478" stopIfTrue="1" operator="equal">
      <formula>0</formula>
    </cfRule>
  </conditionalFormatting>
  <conditionalFormatting sqref="E635:F635">
    <cfRule type="cellIs" dxfId="487" priority="477" stopIfTrue="1" operator="equal">
      <formula>0</formula>
    </cfRule>
  </conditionalFormatting>
  <conditionalFormatting sqref="E636:F636">
    <cfRule type="cellIs" dxfId="486" priority="476" stopIfTrue="1" operator="equal">
      <formula>0</formula>
    </cfRule>
  </conditionalFormatting>
  <conditionalFormatting sqref="E637:F637">
    <cfRule type="cellIs" dxfId="485" priority="475" stopIfTrue="1" operator="equal">
      <formula>0</formula>
    </cfRule>
  </conditionalFormatting>
  <conditionalFormatting sqref="E638:F638">
    <cfRule type="cellIs" dxfId="484" priority="474" stopIfTrue="1" operator="equal">
      <formula>0</formula>
    </cfRule>
  </conditionalFormatting>
  <conditionalFormatting sqref="E639:F639">
    <cfRule type="cellIs" dxfId="483" priority="473" stopIfTrue="1" operator="equal">
      <formula>0</formula>
    </cfRule>
  </conditionalFormatting>
  <conditionalFormatting sqref="E640:F640">
    <cfRule type="cellIs" dxfId="482" priority="472" stopIfTrue="1" operator="equal">
      <formula>0</formula>
    </cfRule>
  </conditionalFormatting>
  <conditionalFormatting sqref="E641:F641">
    <cfRule type="cellIs" dxfId="481" priority="471" stopIfTrue="1" operator="equal">
      <formula>0</formula>
    </cfRule>
  </conditionalFormatting>
  <conditionalFormatting sqref="E642:F642">
    <cfRule type="cellIs" dxfId="480" priority="470" stopIfTrue="1" operator="equal">
      <formula>0</formula>
    </cfRule>
  </conditionalFormatting>
  <conditionalFormatting sqref="E643:F643">
    <cfRule type="cellIs" dxfId="479" priority="469" stopIfTrue="1" operator="equal">
      <formula>0</formula>
    </cfRule>
  </conditionalFormatting>
  <conditionalFormatting sqref="E644:F644">
    <cfRule type="cellIs" dxfId="478" priority="468" stopIfTrue="1" operator="equal">
      <formula>0</formula>
    </cfRule>
  </conditionalFormatting>
  <conditionalFormatting sqref="E645:F645">
    <cfRule type="cellIs" dxfId="477" priority="467" stopIfTrue="1" operator="equal">
      <formula>0</formula>
    </cfRule>
  </conditionalFormatting>
  <conditionalFormatting sqref="E646:F646">
    <cfRule type="cellIs" dxfId="476" priority="466" stopIfTrue="1" operator="equal">
      <formula>0</formula>
    </cfRule>
  </conditionalFormatting>
  <conditionalFormatting sqref="E647:F647">
    <cfRule type="cellIs" dxfId="475" priority="465" stopIfTrue="1" operator="equal">
      <formula>0</formula>
    </cfRule>
  </conditionalFormatting>
  <conditionalFormatting sqref="E648:F648">
    <cfRule type="cellIs" dxfId="474" priority="464" stopIfTrue="1" operator="equal">
      <formula>0</formula>
    </cfRule>
  </conditionalFormatting>
  <conditionalFormatting sqref="E649:F649">
    <cfRule type="cellIs" dxfId="473" priority="463" stopIfTrue="1" operator="equal">
      <formula>0</formula>
    </cfRule>
  </conditionalFormatting>
  <conditionalFormatting sqref="E650:F650">
    <cfRule type="cellIs" dxfId="472" priority="462" stopIfTrue="1" operator="equal">
      <formula>0</formula>
    </cfRule>
  </conditionalFormatting>
  <conditionalFormatting sqref="E651:F651">
    <cfRule type="cellIs" dxfId="471" priority="461" stopIfTrue="1" operator="equal">
      <formula>0</formula>
    </cfRule>
  </conditionalFormatting>
  <conditionalFormatting sqref="E652:F652">
    <cfRule type="cellIs" dxfId="470" priority="460" stopIfTrue="1" operator="equal">
      <formula>0</formula>
    </cfRule>
  </conditionalFormatting>
  <conditionalFormatting sqref="E653:F653">
    <cfRule type="cellIs" dxfId="469" priority="459" stopIfTrue="1" operator="equal">
      <formula>0</formula>
    </cfRule>
  </conditionalFormatting>
  <conditionalFormatting sqref="E654:F654">
    <cfRule type="cellIs" dxfId="468" priority="458" stopIfTrue="1" operator="equal">
      <formula>0</formula>
    </cfRule>
  </conditionalFormatting>
  <conditionalFormatting sqref="E655:F655">
    <cfRule type="cellIs" dxfId="467" priority="457" stopIfTrue="1" operator="equal">
      <formula>0</formula>
    </cfRule>
  </conditionalFormatting>
  <conditionalFormatting sqref="E656:F656">
    <cfRule type="cellIs" dxfId="466" priority="456" stopIfTrue="1" operator="equal">
      <formula>0</formula>
    </cfRule>
  </conditionalFormatting>
  <conditionalFormatting sqref="E657:F657">
    <cfRule type="cellIs" dxfId="465" priority="455" stopIfTrue="1" operator="equal">
      <formula>0</formula>
    </cfRule>
  </conditionalFormatting>
  <conditionalFormatting sqref="E658:F658">
    <cfRule type="cellIs" dxfId="464" priority="454" stopIfTrue="1" operator="equal">
      <formula>0</formula>
    </cfRule>
  </conditionalFormatting>
  <conditionalFormatting sqref="E659:F659">
    <cfRule type="cellIs" dxfId="463" priority="453" stopIfTrue="1" operator="equal">
      <formula>0</formula>
    </cfRule>
  </conditionalFormatting>
  <conditionalFormatting sqref="E660:F660">
    <cfRule type="cellIs" dxfId="462" priority="452" stopIfTrue="1" operator="equal">
      <formula>0</formula>
    </cfRule>
  </conditionalFormatting>
  <conditionalFormatting sqref="E661:F661">
    <cfRule type="cellIs" dxfId="461" priority="451" stopIfTrue="1" operator="equal">
      <formula>0</formula>
    </cfRule>
  </conditionalFormatting>
  <conditionalFormatting sqref="E662:F662">
    <cfRule type="cellIs" dxfId="460" priority="450" stopIfTrue="1" operator="equal">
      <formula>0</formula>
    </cfRule>
  </conditionalFormatting>
  <conditionalFormatting sqref="E663:F663">
    <cfRule type="cellIs" dxfId="459" priority="449" stopIfTrue="1" operator="equal">
      <formula>0</formula>
    </cfRule>
  </conditionalFormatting>
  <conditionalFormatting sqref="E664:F664">
    <cfRule type="cellIs" dxfId="458" priority="448" stopIfTrue="1" operator="equal">
      <formula>0</formula>
    </cfRule>
  </conditionalFormatting>
  <conditionalFormatting sqref="E665:F665">
    <cfRule type="cellIs" dxfId="457" priority="447" stopIfTrue="1" operator="equal">
      <formula>0</formula>
    </cfRule>
  </conditionalFormatting>
  <conditionalFormatting sqref="E666:F666">
    <cfRule type="cellIs" dxfId="456" priority="446" stopIfTrue="1" operator="equal">
      <formula>0</formula>
    </cfRule>
  </conditionalFormatting>
  <conditionalFormatting sqref="E667:F667">
    <cfRule type="cellIs" dxfId="455" priority="445" stopIfTrue="1" operator="equal">
      <formula>0</formula>
    </cfRule>
  </conditionalFormatting>
  <conditionalFormatting sqref="E668:F668">
    <cfRule type="cellIs" dxfId="454" priority="444" stopIfTrue="1" operator="equal">
      <formula>0</formula>
    </cfRule>
  </conditionalFormatting>
  <conditionalFormatting sqref="E669:F669">
    <cfRule type="cellIs" dxfId="453" priority="443" stopIfTrue="1" operator="equal">
      <formula>0</formula>
    </cfRule>
  </conditionalFormatting>
  <conditionalFormatting sqref="E670:F670">
    <cfRule type="cellIs" dxfId="452" priority="442" stopIfTrue="1" operator="equal">
      <formula>0</formula>
    </cfRule>
  </conditionalFormatting>
  <conditionalFormatting sqref="E671:F671">
    <cfRule type="cellIs" dxfId="451" priority="441" stopIfTrue="1" operator="equal">
      <formula>0</formula>
    </cfRule>
  </conditionalFormatting>
  <conditionalFormatting sqref="E672:F672">
    <cfRule type="cellIs" dxfId="450" priority="440" stopIfTrue="1" operator="equal">
      <formula>0</formula>
    </cfRule>
  </conditionalFormatting>
  <conditionalFormatting sqref="E673:F673">
    <cfRule type="cellIs" dxfId="449" priority="439" stopIfTrue="1" operator="equal">
      <formula>0</formula>
    </cfRule>
  </conditionalFormatting>
  <conditionalFormatting sqref="E674:F674">
    <cfRule type="cellIs" dxfId="448" priority="438" stopIfTrue="1" operator="equal">
      <formula>0</formula>
    </cfRule>
  </conditionalFormatting>
  <conditionalFormatting sqref="E675:F675">
    <cfRule type="cellIs" dxfId="447" priority="437" stopIfTrue="1" operator="equal">
      <formula>0</formula>
    </cfRule>
  </conditionalFormatting>
  <conditionalFormatting sqref="E676:F676">
    <cfRule type="cellIs" dxfId="446" priority="436" stopIfTrue="1" operator="equal">
      <formula>0</formula>
    </cfRule>
  </conditionalFormatting>
  <conditionalFormatting sqref="E677:F677">
    <cfRule type="cellIs" dxfId="445" priority="435" stopIfTrue="1" operator="equal">
      <formula>0</formula>
    </cfRule>
  </conditionalFormatting>
  <conditionalFormatting sqref="E678:F678">
    <cfRule type="cellIs" dxfId="444" priority="434" stopIfTrue="1" operator="equal">
      <formula>0</formula>
    </cfRule>
  </conditionalFormatting>
  <conditionalFormatting sqref="E679:F679">
    <cfRule type="cellIs" dxfId="443" priority="433" stopIfTrue="1" operator="equal">
      <formula>0</formula>
    </cfRule>
  </conditionalFormatting>
  <conditionalFormatting sqref="E680:F680">
    <cfRule type="cellIs" dxfId="442" priority="432" stopIfTrue="1" operator="equal">
      <formula>0</formula>
    </cfRule>
  </conditionalFormatting>
  <conditionalFormatting sqref="E681:F681">
    <cfRule type="cellIs" dxfId="441" priority="431" stopIfTrue="1" operator="equal">
      <formula>0</formula>
    </cfRule>
  </conditionalFormatting>
  <conditionalFormatting sqref="E682:F682">
    <cfRule type="cellIs" dxfId="440" priority="430" stopIfTrue="1" operator="equal">
      <formula>0</formula>
    </cfRule>
  </conditionalFormatting>
  <conditionalFormatting sqref="E683:F683">
    <cfRule type="cellIs" dxfId="439" priority="429" stopIfTrue="1" operator="equal">
      <formula>0</formula>
    </cfRule>
  </conditionalFormatting>
  <conditionalFormatting sqref="E684:F684">
    <cfRule type="cellIs" dxfId="438" priority="428" stopIfTrue="1" operator="equal">
      <formula>0</formula>
    </cfRule>
  </conditionalFormatting>
  <conditionalFormatting sqref="E685:F685">
    <cfRule type="cellIs" dxfId="437" priority="427" stopIfTrue="1" operator="equal">
      <formula>0</formula>
    </cfRule>
  </conditionalFormatting>
  <conditionalFormatting sqref="E686:F686">
    <cfRule type="cellIs" dxfId="436" priority="426" stopIfTrue="1" operator="equal">
      <formula>0</formula>
    </cfRule>
  </conditionalFormatting>
  <conditionalFormatting sqref="E687:F687">
    <cfRule type="cellIs" dxfId="435" priority="425" stopIfTrue="1" operator="equal">
      <formula>0</formula>
    </cfRule>
  </conditionalFormatting>
  <conditionalFormatting sqref="E688:F688">
    <cfRule type="cellIs" dxfId="434" priority="424" stopIfTrue="1" operator="equal">
      <formula>0</formula>
    </cfRule>
  </conditionalFormatting>
  <conditionalFormatting sqref="E689:F689">
    <cfRule type="cellIs" dxfId="433" priority="423" stopIfTrue="1" operator="equal">
      <formula>0</formula>
    </cfRule>
  </conditionalFormatting>
  <conditionalFormatting sqref="E690:F690">
    <cfRule type="cellIs" dxfId="432" priority="422" stopIfTrue="1" operator="equal">
      <formula>0</formula>
    </cfRule>
  </conditionalFormatting>
  <conditionalFormatting sqref="E691:F691">
    <cfRule type="cellIs" dxfId="431" priority="421" stopIfTrue="1" operator="equal">
      <formula>0</formula>
    </cfRule>
  </conditionalFormatting>
  <conditionalFormatting sqref="E692:F692">
    <cfRule type="cellIs" dxfId="430" priority="420" stopIfTrue="1" operator="equal">
      <formula>0</formula>
    </cfRule>
  </conditionalFormatting>
  <conditionalFormatting sqref="E693:F693">
    <cfRule type="cellIs" dxfId="429" priority="419" stopIfTrue="1" operator="equal">
      <formula>0</formula>
    </cfRule>
  </conditionalFormatting>
  <conditionalFormatting sqref="E694:F694">
    <cfRule type="cellIs" dxfId="428" priority="418" stopIfTrue="1" operator="equal">
      <formula>0</formula>
    </cfRule>
  </conditionalFormatting>
  <conditionalFormatting sqref="E695:F695">
    <cfRule type="cellIs" dxfId="427" priority="417" stopIfTrue="1" operator="equal">
      <formula>0</formula>
    </cfRule>
  </conditionalFormatting>
  <conditionalFormatting sqref="E696:F696">
    <cfRule type="cellIs" dxfId="426" priority="416" stopIfTrue="1" operator="equal">
      <formula>0</formula>
    </cfRule>
  </conditionalFormatting>
  <conditionalFormatting sqref="E697:F697">
    <cfRule type="cellIs" dxfId="425" priority="415" stopIfTrue="1" operator="equal">
      <formula>0</formula>
    </cfRule>
  </conditionalFormatting>
  <conditionalFormatting sqref="E698:F698">
    <cfRule type="cellIs" dxfId="424" priority="414" stopIfTrue="1" operator="equal">
      <formula>0</formula>
    </cfRule>
  </conditionalFormatting>
  <conditionalFormatting sqref="E699:F699">
    <cfRule type="cellIs" dxfId="423" priority="413" stopIfTrue="1" operator="equal">
      <formula>0</formula>
    </cfRule>
  </conditionalFormatting>
  <conditionalFormatting sqref="E700:F700">
    <cfRule type="cellIs" dxfId="422" priority="412" stopIfTrue="1" operator="equal">
      <formula>0</formula>
    </cfRule>
  </conditionalFormatting>
  <conditionalFormatting sqref="E701:F701">
    <cfRule type="cellIs" dxfId="421" priority="411" stopIfTrue="1" operator="equal">
      <formula>0</formula>
    </cfRule>
  </conditionalFormatting>
  <conditionalFormatting sqref="E702:F702">
    <cfRule type="cellIs" dxfId="420" priority="410" stopIfTrue="1" operator="equal">
      <formula>0</formula>
    </cfRule>
  </conditionalFormatting>
  <conditionalFormatting sqref="E703:F703">
    <cfRule type="cellIs" dxfId="419" priority="409" stopIfTrue="1" operator="equal">
      <formula>0</formula>
    </cfRule>
  </conditionalFormatting>
  <conditionalFormatting sqref="E704:F704">
    <cfRule type="cellIs" dxfId="418" priority="408" stopIfTrue="1" operator="equal">
      <formula>0</formula>
    </cfRule>
  </conditionalFormatting>
  <conditionalFormatting sqref="E705:F705">
    <cfRule type="cellIs" dxfId="417" priority="407" stopIfTrue="1" operator="equal">
      <formula>0</formula>
    </cfRule>
  </conditionalFormatting>
  <conditionalFormatting sqref="E706:F706">
    <cfRule type="cellIs" dxfId="416" priority="406" stopIfTrue="1" operator="equal">
      <formula>0</formula>
    </cfRule>
  </conditionalFormatting>
  <conditionalFormatting sqref="E707:F707">
    <cfRule type="cellIs" dxfId="415" priority="405" stopIfTrue="1" operator="equal">
      <formula>0</formula>
    </cfRule>
  </conditionalFormatting>
  <conditionalFormatting sqref="E708:F708">
    <cfRule type="cellIs" dxfId="414" priority="404" stopIfTrue="1" operator="equal">
      <formula>0</formula>
    </cfRule>
  </conditionalFormatting>
  <conditionalFormatting sqref="E709:F709">
    <cfRule type="cellIs" dxfId="413" priority="403" stopIfTrue="1" operator="equal">
      <formula>0</formula>
    </cfRule>
  </conditionalFormatting>
  <conditionalFormatting sqref="E710:F710">
    <cfRule type="cellIs" dxfId="412" priority="402" stopIfTrue="1" operator="equal">
      <formula>0</formula>
    </cfRule>
  </conditionalFormatting>
  <conditionalFormatting sqref="E711:F711">
    <cfRule type="cellIs" dxfId="411" priority="401" stopIfTrue="1" operator="equal">
      <formula>0</formula>
    </cfRule>
  </conditionalFormatting>
  <conditionalFormatting sqref="E712:F712">
    <cfRule type="cellIs" dxfId="410" priority="400" stopIfTrue="1" operator="equal">
      <formula>0</formula>
    </cfRule>
  </conditionalFormatting>
  <conditionalFormatting sqref="E713:F713">
    <cfRule type="cellIs" dxfId="409" priority="399" stopIfTrue="1" operator="equal">
      <formula>0</formula>
    </cfRule>
  </conditionalFormatting>
  <conditionalFormatting sqref="E714:F714">
    <cfRule type="cellIs" dxfId="408" priority="398" stopIfTrue="1" operator="equal">
      <formula>0</formula>
    </cfRule>
  </conditionalFormatting>
  <conditionalFormatting sqref="E715:F715">
    <cfRule type="cellIs" dxfId="407" priority="397" stopIfTrue="1" operator="equal">
      <formula>0</formula>
    </cfRule>
  </conditionalFormatting>
  <conditionalFormatting sqref="E716:F716">
    <cfRule type="cellIs" dxfId="406" priority="396" stopIfTrue="1" operator="equal">
      <formula>0</formula>
    </cfRule>
  </conditionalFormatting>
  <conditionalFormatting sqref="E717:F717">
    <cfRule type="cellIs" dxfId="405" priority="395" stopIfTrue="1" operator="equal">
      <formula>0</formula>
    </cfRule>
  </conditionalFormatting>
  <conditionalFormatting sqref="E718:F718">
    <cfRule type="cellIs" dxfId="404" priority="394" stopIfTrue="1" operator="equal">
      <formula>0</formula>
    </cfRule>
  </conditionalFormatting>
  <conditionalFormatting sqref="E719:F719">
    <cfRule type="cellIs" dxfId="403" priority="393" stopIfTrue="1" operator="equal">
      <formula>0</formula>
    </cfRule>
  </conditionalFormatting>
  <conditionalFormatting sqref="E720:F720">
    <cfRule type="cellIs" dxfId="402" priority="392" stopIfTrue="1" operator="equal">
      <formula>0</formula>
    </cfRule>
  </conditionalFormatting>
  <conditionalFormatting sqref="E721:F721">
    <cfRule type="cellIs" dxfId="401" priority="391" stopIfTrue="1" operator="equal">
      <formula>0</formula>
    </cfRule>
  </conditionalFormatting>
  <conditionalFormatting sqref="E722:F722">
    <cfRule type="cellIs" dxfId="400" priority="390" stopIfTrue="1" operator="equal">
      <formula>0</formula>
    </cfRule>
  </conditionalFormatting>
  <conditionalFormatting sqref="E723:F723">
    <cfRule type="cellIs" dxfId="399" priority="389" stopIfTrue="1" operator="equal">
      <formula>0</formula>
    </cfRule>
  </conditionalFormatting>
  <conditionalFormatting sqref="E724:F724">
    <cfRule type="cellIs" dxfId="398" priority="388" stopIfTrue="1" operator="equal">
      <formula>0</formula>
    </cfRule>
  </conditionalFormatting>
  <conditionalFormatting sqref="E725:F725">
    <cfRule type="cellIs" dxfId="397" priority="387" stopIfTrue="1" operator="equal">
      <formula>0</formula>
    </cfRule>
  </conditionalFormatting>
  <conditionalFormatting sqref="E726:F726">
    <cfRule type="cellIs" dxfId="396" priority="386" stopIfTrue="1" operator="equal">
      <formula>0</formula>
    </cfRule>
  </conditionalFormatting>
  <conditionalFormatting sqref="E727:F727">
    <cfRule type="cellIs" dxfId="395" priority="385" stopIfTrue="1" operator="equal">
      <formula>0</formula>
    </cfRule>
  </conditionalFormatting>
  <conditionalFormatting sqref="E728:F728">
    <cfRule type="cellIs" dxfId="394" priority="384" stopIfTrue="1" operator="equal">
      <formula>0</formula>
    </cfRule>
  </conditionalFormatting>
  <conditionalFormatting sqref="E729:F729">
    <cfRule type="cellIs" dxfId="393" priority="383" stopIfTrue="1" operator="equal">
      <formula>0</formula>
    </cfRule>
  </conditionalFormatting>
  <conditionalFormatting sqref="E730:F730">
    <cfRule type="cellIs" dxfId="392" priority="382" stopIfTrue="1" operator="equal">
      <formula>0</formula>
    </cfRule>
  </conditionalFormatting>
  <conditionalFormatting sqref="E731:F731">
    <cfRule type="cellIs" dxfId="391" priority="381" stopIfTrue="1" operator="equal">
      <formula>0</formula>
    </cfRule>
  </conditionalFormatting>
  <conditionalFormatting sqref="E732:F732">
    <cfRule type="cellIs" dxfId="390" priority="380" stopIfTrue="1" operator="equal">
      <formula>0</formula>
    </cfRule>
  </conditionalFormatting>
  <conditionalFormatting sqref="E733:F733">
    <cfRule type="cellIs" dxfId="389" priority="379" stopIfTrue="1" operator="equal">
      <formula>0</formula>
    </cfRule>
  </conditionalFormatting>
  <conditionalFormatting sqref="E734:F734">
    <cfRule type="cellIs" dxfId="388" priority="378" stopIfTrue="1" operator="equal">
      <formula>0</formula>
    </cfRule>
  </conditionalFormatting>
  <conditionalFormatting sqref="E735:F735">
    <cfRule type="cellIs" dxfId="387" priority="377" stopIfTrue="1" operator="equal">
      <formula>0</formula>
    </cfRule>
  </conditionalFormatting>
  <conditionalFormatting sqref="E736:F736">
    <cfRule type="cellIs" dxfId="386" priority="376" stopIfTrue="1" operator="equal">
      <formula>0</formula>
    </cfRule>
  </conditionalFormatting>
  <conditionalFormatting sqref="E737:F737">
    <cfRule type="cellIs" dxfId="385" priority="375" stopIfTrue="1" operator="equal">
      <formula>0</formula>
    </cfRule>
  </conditionalFormatting>
  <conditionalFormatting sqref="E738:F738">
    <cfRule type="cellIs" dxfId="384" priority="374" stopIfTrue="1" operator="equal">
      <formula>0</formula>
    </cfRule>
  </conditionalFormatting>
  <conditionalFormatting sqref="E739:F739">
    <cfRule type="cellIs" dxfId="383" priority="373" stopIfTrue="1" operator="equal">
      <formula>0</formula>
    </cfRule>
  </conditionalFormatting>
  <conditionalFormatting sqref="E740:F740">
    <cfRule type="cellIs" dxfId="382" priority="372" stopIfTrue="1" operator="equal">
      <formula>0</formula>
    </cfRule>
  </conditionalFormatting>
  <conditionalFormatting sqref="E741:F741">
    <cfRule type="cellIs" dxfId="381" priority="371" stopIfTrue="1" operator="equal">
      <formula>0</formula>
    </cfRule>
  </conditionalFormatting>
  <conditionalFormatting sqref="E742:F742">
    <cfRule type="cellIs" dxfId="380" priority="370" stopIfTrue="1" operator="equal">
      <formula>0</formula>
    </cfRule>
  </conditionalFormatting>
  <conditionalFormatting sqref="E743:F743">
    <cfRule type="cellIs" dxfId="379" priority="369" stopIfTrue="1" operator="equal">
      <formula>0</formula>
    </cfRule>
  </conditionalFormatting>
  <conditionalFormatting sqref="E744:F744">
    <cfRule type="cellIs" dxfId="378" priority="368" stopIfTrue="1" operator="equal">
      <formula>0</formula>
    </cfRule>
  </conditionalFormatting>
  <conditionalFormatting sqref="E745:F745">
    <cfRule type="cellIs" dxfId="377" priority="367" stopIfTrue="1" operator="equal">
      <formula>0</formula>
    </cfRule>
  </conditionalFormatting>
  <conditionalFormatting sqref="E746:F746">
    <cfRule type="cellIs" dxfId="376" priority="366" stopIfTrue="1" operator="equal">
      <formula>0</formula>
    </cfRule>
  </conditionalFormatting>
  <conditionalFormatting sqref="E747:F747">
    <cfRule type="cellIs" dxfId="375" priority="365" stopIfTrue="1" operator="equal">
      <formula>0</formula>
    </cfRule>
  </conditionalFormatting>
  <conditionalFormatting sqref="E748:F748">
    <cfRule type="cellIs" dxfId="374" priority="364" stopIfTrue="1" operator="equal">
      <formula>0</formula>
    </cfRule>
  </conditionalFormatting>
  <conditionalFormatting sqref="E749:F749">
    <cfRule type="cellIs" dxfId="373" priority="363" stopIfTrue="1" operator="equal">
      <formula>0</formula>
    </cfRule>
  </conditionalFormatting>
  <conditionalFormatting sqref="E750:F750">
    <cfRule type="cellIs" dxfId="372" priority="362" stopIfTrue="1" operator="equal">
      <formula>0</formula>
    </cfRule>
  </conditionalFormatting>
  <conditionalFormatting sqref="E751:F751">
    <cfRule type="cellIs" dxfId="371" priority="361" stopIfTrue="1" operator="equal">
      <formula>0</formula>
    </cfRule>
  </conditionalFormatting>
  <conditionalFormatting sqref="E752:F752">
    <cfRule type="cellIs" dxfId="370" priority="360" stopIfTrue="1" operator="equal">
      <formula>0</formula>
    </cfRule>
  </conditionalFormatting>
  <conditionalFormatting sqref="E753:F753">
    <cfRule type="cellIs" dxfId="369" priority="359" stopIfTrue="1" operator="equal">
      <formula>0</formula>
    </cfRule>
  </conditionalFormatting>
  <conditionalFormatting sqref="E754:F754">
    <cfRule type="cellIs" dxfId="368" priority="358" stopIfTrue="1" operator="equal">
      <formula>0</formula>
    </cfRule>
  </conditionalFormatting>
  <conditionalFormatting sqref="E755:F755">
    <cfRule type="cellIs" dxfId="367" priority="357" stopIfTrue="1" operator="equal">
      <formula>0</formula>
    </cfRule>
  </conditionalFormatting>
  <conditionalFormatting sqref="E756:F756">
    <cfRule type="cellIs" dxfId="366" priority="356" stopIfTrue="1" operator="equal">
      <formula>0</formula>
    </cfRule>
  </conditionalFormatting>
  <conditionalFormatting sqref="E757:F757">
    <cfRule type="cellIs" dxfId="365" priority="355" stopIfTrue="1" operator="equal">
      <formula>0</formula>
    </cfRule>
  </conditionalFormatting>
  <conditionalFormatting sqref="E758:F758">
    <cfRule type="cellIs" dxfId="364" priority="354" stopIfTrue="1" operator="equal">
      <formula>0</formula>
    </cfRule>
  </conditionalFormatting>
  <conditionalFormatting sqref="E759:F759">
    <cfRule type="cellIs" dxfId="363" priority="353" stopIfTrue="1" operator="equal">
      <formula>0</formula>
    </cfRule>
  </conditionalFormatting>
  <conditionalFormatting sqref="E760:F760">
    <cfRule type="cellIs" dxfId="362" priority="352" stopIfTrue="1" operator="equal">
      <formula>0</formula>
    </cfRule>
  </conditionalFormatting>
  <conditionalFormatting sqref="E761:F761">
    <cfRule type="cellIs" dxfId="361" priority="351" stopIfTrue="1" operator="equal">
      <formula>0</formula>
    </cfRule>
  </conditionalFormatting>
  <conditionalFormatting sqref="E762:F762">
    <cfRule type="cellIs" dxfId="360" priority="350" stopIfTrue="1" operator="equal">
      <formula>0</formula>
    </cfRule>
  </conditionalFormatting>
  <conditionalFormatting sqref="E763:F763">
    <cfRule type="cellIs" dxfId="359" priority="349" stopIfTrue="1" operator="equal">
      <formula>0</formula>
    </cfRule>
  </conditionalFormatting>
  <conditionalFormatting sqref="E764:F764">
    <cfRule type="cellIs" dxfId="358" priority="348" stopIfTrue="1" operator="equal">
      <formula>0</formula>
    </cfRule>
  </conditionalFormatting>
  <conditionalFormatting sqref="E765:F765">
    <cfRule type="cellIs" dxfId="357" priority="347" stopIfTrue="1" operator="equal">
      <formula>0</formula>
    </cfRule>
  </conditionalFormatting>
  <conditionalFormatting sqref="E766:F766">
    <cfRule type="cellIs" dxfId="356" priority="346" stopIfTrue="1" operator="equal">
      <formula>0</formula>
    </cfRule>
  </conditionalFormatting>
  <conditionalFormatting sqref="E767:F767">
    <cfRule type="cellIs" dxfId="355" priority="345" stopIfTrue="1" operator="equal">
      <formula>0</formula>
    </cfRule>
  </conditionalFormatting>
  <conditionalFormatting sqref="E768:F768">
    <cfRule type="cellIs" dxfId="354" priority="344" stopIfTrue="1" operator="equal">
      <formula>0</formula>
    </cfRule>
  </conditionalFormatting>
  <conditionalFormatting sqref="E769:F769">
    <cfRule type="cellIs" dxfId="353" priority="343" stopIfTrue="1" operator="equal">
      <formula>0</formula>
    </cfRule>
  </conditionalFormatting>
  <conditionalFormatting sqref="E770:F770">
    <cfRule type="cellIs" dxfId="352" priority="342" stopIfTrue="1" operator="equal">
      <formula>0</formula>
    </cfRule>
  </conditionalFormatting>
  <conditionalFormatting sqref="E771:F771">
    <cfRule type="cellIs" dxfId="351" priority="341" stopIfTrue="1" operator="equal">
      <formula>0</formula>
    </cfRule>
  </conditionalFormatting>
  <conditionalFormatting sqref="E772:F772">
    <cfRule type="cellIs" dxfId="350" priority="340" stopIfTrue="1" operator="equal">
      <formula>0</formula>
    </cfRule>
  </conditionalFormatting>
  <conditionalFormatting sqref="E773:F773">
    <cfRule type="cellIs" dxfId="349" priority="339" stopIfTrue="1" operator="equal">
      <formula>0</formula>
    </cfRule>
  </conditionalFormatting>
  <conditionalFormatting sqref="E774:F774">
    <cfRule type="cellIs" dxfId="348" priority="338" stopIfTrue="1" operator="equal">
      <formula>0</formula>
    </cfRule>
  </conditionalFormatting>
  <conditionalFormatting sqref="E775:F775">
    <cfRule type="cellIs" dxfId="347" priority="337" stopIfTrue="1" operator="equal">
      <formula>0</formula>
    </cfRule>
  </conditionalFormatting>
  <conditionalFormatting sqref="E776:F776">
    <cfRule type="cellIs" dxfId="346" priority="336" stopIfTrue="1" operator="equal">
      <formula>0</formula>
    </cfRule>
  </conditionalFormatting>
  <conditionalFormatting sqref="E777:F777">
    <cfRule type="cellIs" dxfId="345" priority="335" stopIfTrue="1" operator="equal">
      <formula>0</formula>
    </cfRule>
  </conditionalFormatting>
  <conditionalFormatting sqref="E778:F778">
    <cfRule type="cellIs" dxfId="344" priority="334" stopIfTrue="1" operator="equal">
      <formula>0</formula>
    </cfRule>
  </conditionalFormatting>
  <conditionalFormatting sqref="E779:F779">
    <cfRule type="cellIs" dxfId="343" priority="333" stopIfTrue="1" operator="equal">
      <formula>0</formula>
    </cfRule>
  </conditionalFormatting>
  <conditionalFormatting sqref="E780:F780">
    <cfRule type="cellIs" dxfId="342" priority="332" stopIfTrue="1" operator="equal">
      <formula>0</formula>
    </cfRule>
  </conditionalFormatting>
  <conditionalFormatting sqref="E781:F781">
    <cfRule type="cellIs" dxfId="341" priority="331" stopIfTrue="1" operator="equal">
      <formula>0</formula>
    </cfRule>
  </conditionalFormatting>
  <conditionalFormatting sqref="E782:F782">
    <cfRule type="cellIs" dxfId="340" priority="330" stopIfTrue="1" operator="equal">
      <formula>0</formula>
    </cfRule>
  </conditionalFormatting>
  <conditionalFormatting sqref="E783:F783">
    <cfRule type="cellIs" dxfId="339" priority="329" stopIfTrue="1" operator="equal">
      <formula>0</formula>
    </cfRule>
  </conditionalFormatting>
  <conditionalFormatting sqref="E784:F784">
    <cfRule type="cellIs" dxfId="338" priority="328" stopIfTrue="1" operator="equal">
      <formula>0</formula>
    </cfRule>
  </conditionalFormatting>
  <conditionalFormatting sqref="E785:F785">
    <cfRule type="cellIs" dxfId="337" priority="327" stopIfTrue="1" operator="equal">
      <formula>0</formula>
    </cfRule>
  </conditionalFormatting>
  <conditionalFormatting sqref="E786:F786">
    <cfRule type="cellIs" dxfId="336" priority="326" stopIfTrue="1" operator="equal">
      <formula>0</formula>
    </cfRule>
  </conditionalFormatting>
  <conditionalFormatting sqref="E787:F787">
    <cfRule type="cellIs" dxfId="335" priority="325" stopIfTrue="1" operator="equal">
      <formula>0</formula>
    </cfRule>
  </conditionalFormatting>
  <conditionalFormatting sqref="E788:F788">
    <cfRule type="cellIs" dxfId="334" priority="324" stopIfTrue="1" operator="equal">
      <formula>0</formula>
    </cfRule>
  </conditionalFormatting>
  <conditionalFormatting sqref="E789:F789">
    <cfRule type="cellIs" dxfId="333" priority="323" stopIfTrue="1" operator="equal">
      <formula>0</formula>
    </cfRule>
  </conditionalFormatting>
  <conditionalFormatting sqref="E790:F790">
    <cfRule type="cellIs" dxfId="332" priority="322" stopIfTrue="1" operator="equal">
      <formula>0</formula>
    </cfRule>
  </conditionalFormatting>
  <conditionalFormatting sqref="E791:F791">
    <cfRule type="cellIs" dxfId="331" priority="321" stopIfTrue="1" operator="equal">
      <formula>0</formula>
    </cfRule>
  </conditionalFormatting>
  <conditionalFormatting sqref="E792:F792">
    <cfRule type="cellIs" dxfId="330" priority="320" stopIfTrue="1" operator="equal">
      <formula>0</formula>
    </cfRule>
  </conditionalFormatting>
  <conditionalFormatting sqref="E793:F793">
    <cfRule type="cellIs" dxfId="329" priority="319" stopIfTrue="1" operator="equal">
      <formula>0</formula>
    </cfRule>
  </conditionalFormatting>
  <conditionalFormatting sqref="E794:F794">
    <cfRule type="cellIs" dxfId="328" priority="318" stopIfTrue="1" operator="equal">
      <formula>0</formula>
    </cfRule>
  </conditionalFormatting>
  <conditionalFormatting sqref="E795:F795">
    <cfRule type="cellIs" dxfId="327" priority="317" stopIfTrue="1" operator="equal">
      <formula>0</formula>
    </cfRule>
  </conditionalFormatting>
  <conditionalFormatting sqref="E796:F796">
    <cfRule type="cellIs" dxfId="326" priority="316" stopIfTrue="1" operator="equal">
      <formula>0</formula>
    </cfRule>
  </conditionalFormatting>
  <conditionalFormatting sqref="E797:F797">
    <cfRule type="cellIs" dxfId="325" priority="315" stopIfTrue="1" operator="equal">
      <formula>0</formula>
    </cfRule>
  </conditionalFormatting>
  <conditionalFormatting sqref="E798:F798">
    <cfRule type="cellIs" dxfId="324" priority="314" stopIfTrue="1" operator="equal">
      <formula>0</formula>
    </cfRule>
  </conditionalFormatting>
  <conditionalFormatting sqref="E799:F799">
    <cfRule type="cellIs" dxfId="323" priority="313" stopIfTrue="1" operator="equal">
      <formula>0</formula>
    </cfRule>
  </conditionalFormatting>
  <conditionalFormatting sqref="E800:F800">
    <cfRule type="cellIs" dxfId="322" priority="312" stopIfTrue="1" operator="equal">
      <formula>0</formula>
    </cfRule>
  </conditionalFormatting>
  <conditionalFormatting sqref="E801:F801">
    <cfRule type="cellIs" dxfId="321" priority="311" stopIfTrue="1" operator="equal">
      <formula>0</formula>
    </cfRule>
  </conditionalFormatting>
  <conditionalFormatting sqref="E802:F802">
    <cfRule type="cellIs" dxfId="320" priority="310" stopIfTrue="1" operator="equal">
      <formula>0</formula>
    </cfRule>
  </conditionalFormatting>
  <conditionalFormatting sqref="E803:F803">
    <cfRule type="cellIs" dxfId="319" priority="309" stopIfTrue="1" operator="equal">
      <formula>0</formula>
    </cfRule>
  </conditionalFormatting>
  <conditionalFormatting sqref="E804:F804">
    <cfRule type="cellIs" dxfId="318" priority="308" stopIfTrue="1" operator="equal">
      <formula>0</formula>
    </cfRule>
  </conditionalFormatting>
  <conditionalFormatting sqref="E805:F805">
    <cfRule type="cellIs" dxfId="317" priority="307" stopIfTrue="1" operator="equal">
      <formula>0</formula>
    </cfRule>
  </conditionalFormatting>
  <conditionalFormatting sqref="E806:F806">
    <cfRule type="cellIs" dxfId="316" priority="306" stopIfTrue="1" operator="equal">
      <formula>0</formula>
    </cfRule>
  </conditionalFormatting>
  <conditionalFormatting sqref="E807:F807">
    <cfRule type="cellIs" dxfId="315" priority="305" stopIfTrue="1" operator="equal">
      <formula>0</formula>
    </cfRule>
  </conditionalFormatting>
  <conditionalFormatting sqref="E808:F808">
    <cfRule type="cellIs" dxfId="314" priority="304" stopIfTrue="1" operator="equal">
      <formula>0</formula>
    </cfRule>
  </conditionalFormatting>
  <conditionalFormatting sqref="E809:F809">
    <cfRule type="cellIs" dxfId="313" priority="303" stopIfTrue="1" operator="equal">
      <formula>0</formula>
    </cfRule>
  </conditionalFormatting>
  <conditionalFormatting sqref="E810:F810">
    <cfRule type="cellIs" dxfId="312" priority="302" stopIfTrue="1" operator="equal">
      <formula>0</formula>
    </cfRule>
  </conditionalFormatting>
  <conditionalFormatting sqref="E811:F811">
    <cfRule type="cellIs" dxfId="311" priority="301" stopIfTrue="1" operator="equal">
      <formula>0</formula>
    </cfRule>
  </conditionalFormatting>
  <conditionalFormatting sqref="E812:F812">
    <cfRule type="cellIs" dxfId="310" priority="300" stopIfTrue="1" operator="equal">
      <formula>0</formula>
    </cfRule>
  </conditionalFormatting>
  <conditionalFormatting sqref="E813:F813">
    <cfRule type="cellIs" dxfId="309" priority="299" stopIfTrue="1" operator="equal">
      <formula>0</formula>
    </cfRule>
  </conditionalFormatting>
  <conditionalFormatting sqref="E814:F814">
    <cfRule type="cellIs" dxfId="308" priority="298" stopIfTrue="1" operator="equal">
      <formula>0</formula>
    </cfRule>
  </conditionalFormatting>
  <conditionalFormatting sqref="E815:F815">
    <cfRule type="cellIs" dxfId="307" priority="297" stopIfTrue="1" operator="equal">
      <formula>0</formula>
    </cfRule>
  </conditionalFormatting>
  <conditionalFormatting sqref="E816:F816">
    <cfRule type="cellIs" dxfId="306" priority="296" stopIfTrue="1" operator="equal">
      <formula>0</formula>
    </cfRule>
  </conditionalFormatting>
  <conditionalFormatting sqref="E817:F817">
    <cfRule type="cellIs" dxfId="305" priority="295" stopIfTrue="1" operator="equal">
      <formula>0</formula>
    </cfRule>
  </conditionalFormatting>
  <conditionalFormatting sqref="E818:F818">
    <cfRule type="cellIs" dxfId="304" priority="294" stopIfTrue="1" operator="equal">
      <formula>0</formula>
    </cfRule>
  </conditionalFormatting>
  <conditionalFormatting sqref="E819:F819">
    <cfRule type="cellIs" dxfId="303" priority="293" stopIfTrue="1" operator="equal">
      <formula>0</formula>
    </cfRule>
  </conditionalFormatting>
  <conditionalFormatting sqref="E820:F820">
    <cfRule type="cellIs" dxfId="302" priority="292" stopIfTrue="1" operator="equal">
      <formula>0</formula>
    </cfRule>
  </conditionalFormatting>
  <conditionalFormatting sqref="E821:F821">
    <cfRule type="cellIs" dxfId="301" priority="291" stopIfTrue="1" operator="equal">
      <formula>0</formula>
    </cfRule>
  </conditionalFormatting>
  <conditionalFormatting sqref="E822:F822">
    <cfRule type="cellIs" dxfId="300" priority="290" stopIfTrue="1" operator="equal">
      <formula>0</formula>
    </cfRule>
  </conditionalFormatting>
  <conditionalFormatting sqref="E823:F823">
    <cfRule type="cellIs" dxfId="299" priority="289" stopIfTrue="1" operator="equal">
      <formula>0</formula>
    </cfRule>
  </conditionalFormatting>
  <conditionalFormatting sqref="E824:F824">
    <cfRule type="cellIs" dxfId="298" priority="288" stopIfTrue="1" operator="equal">
      <formula>0</formula>
    </cfRule>
  </conditionalFormatting>
  <conditionalFormatting sqref="E825:F825">
    <cfRule type="cellIs" dxfId="297" priority="287" stopIfTrue="1" operator="equal">
      <formula>0</formula>
    </cfRule>
  </conditionalFormatting>
  <conditionalFormatting sqref="E826:F826">
    <cfRule type="cellIs" dxfId="296" priority="286" stopIfTrue="1" operator="equal">
      <formula>0</formula>
    </cfRule>
  </conditionalFormatting>
  <conditionalFormatting sqref="E827:F827">
    <cfRule type="cellIs" dxfId="295" priority="285" stopIfTrue="1" operator="equal">
      <formula>0</formula>
    </cfRule>
  </conditionalFormatting>
  <conditionalFormatting sqref="E828:F828">
    <cfRule type="cellIs" dxfId="294" priority="284" stopIfTrue="1" operator="equal">
      <formula>0</formula>
    </cfRule>
  </conditionalFormatting>
  <conditionalFormatting sqref="E829:F829">
    <cfRule type="cellIs" dxfId="293" priority="283" stopIfTrue="1" operator="equal">
      <formula>0</formula>
    </cfRule>
  </conditionalFormatting>
  <conditionalFormatting sqref="E830:F830">
    <cfRule type="cellIs" dxfId="292" priority="282" stopIfTrue="1" operator="equal">
      <formula>0</formula>
    </cfRule>
  </conditionalFormatting>
  <conditionalFormatting sqref="E831:F831">
    <cfRule type="cellIs" dxfId="291" priority="281" stopIfTrue="1" operator="equal">
      <formula>0</formula>
    </cfRule>
  </conditionalFormatting>
  <conditionalFormatting sqref="E832:F832">
    <cfRule type="cellIs" dxfId="290" priority="280" stopIfTrue="1" operator="equal">
      <formula>0</formula>
    </cfRule>
  </conditionalFormatting>
  <conditionalFormatting sqref="E833:F833">
    <cfRule type="cellIs" dxfId="289" priority="279" stopIfTrue="1" operator="equal">
      <formula>0</formula>
    </cfRule>
  </conditionalFormatting>
  <conditionalFormatting sqref="E834:F834">
    <cfRule type="cellIs" dxfId="288" priority="278" stopIfTrue="1" operator="equal">
      <formula>0</formula>
    </cfRule>
  </conditionalFormatting>
  <conditionalFormatting sqref="E835:F835">
    <cfRule type="cellIs" dxfId="287" priority="277" stopIfTrue="1" operator="equal">
      <formula>0</formula>
    </cfRule>
  </conditionalFormatting>
  <conditionalFormatting sqref="E836:F836">
    <cfRule type="cellIs" dxfId="286" priority="276" stopIfTrue="1" operator="equal">
      <formula>0</formula>
    </cfRule>
  </conditionalFormatting>
  <conditionalFormatting sqref="E837:F837">
    <cfRule type="cellIs" dxfId="285" priority="275" stopIfTrue="1" operator="equal">
      <formula>0</formula>
    </cfRule>
  </conditionalFormatting>
  <conditionalFormatting sqref="E838:F838">
    <cfRule type="cellIs" dxfId="284" priority="274" stopIfTrue="1" operator="equal">
      <formula>0</formula>
    </cfRule>
  </conditionalFormatting>
  <conditionalFormatting sqref="E839:F839">
    <cfRule type="cellIs" dxfId="283" priority="273" stopIfTrue="1" operator="equal">
      <formula>0</formula>
    </cfRule>
  </conditionalFormatting>
  <conditionalFormatting sqref="E840:F840">
    <cfRule type="cellIs" dxfId="282" priority="272" stopIfTrue="1" operator="equal">
      <formula>0</formula>
    </cfRule>
  </conditionalFormatting>
  <conditionalFormatting sqref="E841:F841">
    <cfRule type="cellIs" dxfId="281" priority="271" stopIfTrue="1" operator="equal">
      <formula>0</formula>
    </cfRule>
  </conditionalFormatting>
  <conditionalFormatting sqref="E842:F842">
    <cfRule type="cellIs" dxfId="280" priority="270" stopIfTrue="1" operator="equal">
      <formula>0</formula>
    </cfRule>
  </conditionalFormatting>
  <conditionalFormatting sqref="E843:F843">
    <cfRule type="cellIs" dxfId="279" priority="269" stopIfTrue="1" operator="equal">
      <formula>0</formula>
    </cfRule>
  </conditionalFormatting>
  <conditionalFormatting sqref="E844:F844">
    <cfRule type="cellIs" dxfId="278" priority="268" stopIfTrue="1" operator="equal">
      <formula>0</formula>
    </cfRule>
  </conditionalFormatting>
  <conditionalFormatting sqref="E845:F845">
    <cfRule type="cellIs" dxfId="277" priority="267" stopIfTrue="1" operator="equal">
      <formula>0</formula>
    </cfRule>
  </conditionalFormatting>
  <conditionalFormatting sqref="E846:F846">
    <cfRule type="cellIs" dxfId="276" priority="266" stopIfTrue="1" operator="equal">
      <formula>0</formula>
    </cfRule>
  </conditionalFormatting>
  <conditionalFormatting sqref="E847:F847">
    <cfRule type="cellIs" dxfId="275" priority="265" stopIfTrue="1" operator="equal">
      <formula>0</formula>
    </cfRule>
  </conditionalFormatting>
  <conditionalFormatting sqref="E848:F848">
    <cfRule type="cellIs" dxfId="274" priority="264" stopIfTrue="1" operator="equal">
      <formula>0</formula>
    </cfRule>
  </conditionalFormatting>
  <conditionalFormatting sqref="E849:F849">
    <cfRule type="cellIs" dxfId="273" priority="263" stopIfTrue="1" operator="equal">
      <formula>0</formula>
    </cfRule>
  </conditionalFormatting>
  <conditionalFormatting sqref="E850:F850">
    <cfRule type="cellIs" dxfId="272" priority="262" stopIfTrue="1" operator="equal">
      <formula>0</formula>
    </cfRule>
  </conditionalFormatting>
  <conditionalFormatting sqref="E851:F851">
    <cfRule type="cellIs" dxfId="271" priority="261" stopIfTrue="1" operator="equal">
      <formula>0</formula>
    </cfRule>
  </conditionalFormatting>
  <conditionalFormatting sqref="E852:F852">
    <cfRule type="cellIs" dxfId="270" priority="260" stopIfTrue="1" operator="equal">
      <formula>0</formula>
    </cfRule>
  </conditionalFormatting>
  <conditionalFormatting sqref="E853:F853">
    <cfRule type="cellIs" dxfId="269" priority="259" stopIfTrue="1" operator="equal">
      <formula>0</formula>
    </cfRule>
  </conditionalFormatting>
  <conditionalFormatting sqref="E854:F854">
    <cfRule type="cellIs" dxfId="268" priority="258" stopIfTrue="1" operator="equal">
      <formula>0</formula>
    </cfRule>
  </conditionalFormatting>
  <conditionalFormatting sqref="E855:F855">
    <cfRule type="cellIs" dxfId="267" priority="257" stopIfTrue="1" operator="equal">
      <formula>0</formula>
    </cfRule>
  </conditionalFormatting>
  <conditionalFormatting sqref="E856:F856">
    <cfRule type="cellIs" dxfId="266" priority="256" stopIfTrue="1" operator="equal">
      <formula>0</formula>
    </cfRule>
  </conditionalFormatting>
  <conditionalFormatting sqref="E857:F857">
    <cfRule type="cellIs" dxfId="265" priority="255" stopIfTrue="1" operator="equal">
      <formula>0</formula>
    </cfRule>
  </conditionalFormatting>
  <conditionalFormatting sqref="E858:F858">
    <cfRule type="cellIs" dxfId="264" priority="254" stopIfTrue="1" operator="equal">
      <formula>0</formula>
    </cfRule>
  </conditionalFormatting>
  <conditionalFormatting sqref="E859:F859">
    <cfRule type="cellIs" dxfId="263" priority="253" stopIfTrue="1" operator="equal">
      <formula>0</formula>
    </cfRule>
  </conditionalFormatting>
  <conditionalFormatting sqref="E860:F860">
    <cfRule type="cellIs" dxfId="262" priority="252" stopIfTrue="1" operator="equal">
      <formula>0</formula>
    </cfRule>
  </conditionalFormatting>
  <conditionalFormatting sqref="E861:F861">
    <cfRule type="cellIs" dxfId="261" priority="251" stopIfTrue="1" operator="equal">
      <formula>0</formula>
    </cfRule>
  </conditionalFormatting>
  <conditionalFormatting sqref="E862:F862">
    <cfRule type="cellIs" dxfId="260" priority="250" stopIfTrue="1" operator="equal">
      <formula>0</formula>
    </cfRule>
  </conditionalFormatting>
  <conditionalFormatting sqref="E863:F863">
    <cfRule type="cellIs" dxfId="259" priority="249" stopIfTrue="1" operator="equal">
      <formula>0</formula>
    </cfRule>
  </conditionalFormatting>
  <conditionalFormatting sqref="E864:F864">
    <cfRule type="cellIs" dxfId="258" priority="248" stopIfTrue="1" operator="equal">
      <formula>0</formula>
    </cfRule>
  </conditionalFormatting>
  <conditionalFormatting sqref="E865:F865">
    <cfRule type="cellIs" dxfId="257" priority="247" stopIfTrue="1" operator="equal">
      <formula>0</formula>
    </cfRule>
  </conditionalFormatting>
  <conditionalFormatting sqref="E866:F866">
    <cfRule type="cellIs" dxfId="256" priority="246" stopIfTrue="1" operator="equal">
      <formula>0</formula>
    </cfRule>
  </conditionalFormatting>
  <conditionalFormatting sqref="E867:F867">
    <cfRule type="cellIs" dxfId="255" priority="245" stopIfTrue="1" operator="equal">
      <formula>0</formula>
    </cfRule>
  </conditionalFormatting>
  <conditionalFormatting sqref="E868:F868">
    <cfRule type="cellIs" dxfId="254" priority="244" stopIfTrue="1" operator="equal">
      <formula>0</formula>
    </cfRule>
  </conditionalFormatting>
  <conditionalFormatting sqref="E869:F869">
    <cfRule type="cellIs" dxfId="253" priority="243" stopIfTrue="1" operator="equal">
      <formula>0</formula>
    </cfRule>
  </conditionalFormatting>
  <conditionalFormatting sqref="E870:F870">
    <cfRule type="cellIs" dxfId="252" priority="242" stopIfTrue="1" operator="equal">
      <formula>0</formula>
    </cfRule>
  </conditionalFormatting>
  <conditionalFormatting sqref="E871:F871">
    <cfRule type="cellIs" dxfId="251" priority="241" stopIfTrue="1" operator="equal">
      <formula>0</formula>
    </cfRule>
  </conditionalFormatting>
  <conditionalFormatting sqref="E872:F872">
    <cfRule type="cellIs" dxfId="250" priority="240" stopIfTrue="1" operator="equal">
      <formula>0</formula>
    </cfRule>
  </conditionalFormatting>
  <conditionalFormatting sqref="E873:F873">
    <cfRule type="cellIs" dxfId="249" priority="239" stopIfTrue="1" operator="equal">
      <formula>0</formula>
    </cfRule>
  </conditionalFormatting>
  <conditionalFormatting sqref="E874:F874">
    <cfRule type="cellIs" dxfId="248" priority="238" stopIfTrue="1" operator="equal">
      <formula>0</formula>
    </cfRule>
  </conditionalFormatting>
  <conditionalFormatting sqref="E875:F875">
    <cfRule type="cellIs" dxfId="247" priority="237" stopIfTrue="1" operator="equal">
      <formula>0</formula>
    </cfRule>
  </conditionalFormatting>
  <conditionalFormatting sqref="E876:F876">
    <cfRule type="cellIs" dxfId="246" priority="236" stopIfTrue="1" operator="equal">
      <formula>0</formula>
    </cfRule>
  </conditionalFormatting>
  <conditionalFormatting sqref="E877:F877">
    <cfRule type="cellIs" dxfId="245" priority="235" stopIfTrue="1" operator="equal">
      <formula>0</formula>
    </cfRule>
  </conditionalFormatting>
  <conditionalFormatting sqref="E878:F878">
    <cfRule type="cellIs" dxfId="244" priority="234" stopIfTrue="1" operator="equal">
      <formula>0</formula>
    </cfRule>
  </conditionalFormatting>
  <conditionalFormatting sqref="E879:F879">
    <cfRule type="cellIs" dxfId="243" priority="233" stopIfTrue="1" operator="equal">
      <formula>0</formula>
    </cfRule>
  </conditionalFormatting>
  <conditionalFormatting sqref="E880:F880">
    <cfRule type="cellIs" dxfId="242" priority="232" stopIfTrue="1" operator="equal">
      <formula>0</formula>
    </cfRule>
  </conditionalFormatting>
  <conditionalFormatting sqref="E881:F881">
    <cfRule type="cellIs" dxfId="241" priority="231" stopIfTrue="1" operator="equal">
      <formula>0</formula>
    </cfRule>
  </conditionalFormatting>
  <conditionalFormatting sqref="E882:F882">
    <cfRule type="cellIs" dxfId="240" priority="230" stopIfTrue="1" operator="equal">
      <formula>0</formula>
    </cfRule>
  </conditionalFormatting>
  <conditionalFormatting sqref="E883:F883">
    <cfRule type="cellIs" dxfId="239" priority="229" stopIfTrue="1" operator="equal">
      <formula>0</formula>
    </cfRule>
  </conditionalFormatting>
  <conditionalFormatting sqref="E884:F884">
    <cfRule type="cellIs" dxfId="238" priority="228" stopIfTrue="1" operator="equal">
      <formula>0</formula>
    </cfRule>
  </conditionalFormatting>
  <conditionalFormatting sqref="E885:F885">
    <cfRule type="cellIs" dxfId="237" priority="227" stopIfTrue="1" operator="equal">
      <formula>0</formula>
    </cfRule>
  </conditionalFormatting>
  <conditionalFormatting sqref="E886:F886">
    <cfRule type="cellIs" dxfId="236" priority="226" stopIfTrue="1" operator="equal">
      <formula>0</formula>
    </cfRule>
  </conditionalFormatting>
  <conditionalFormatting sqref="E887:F887">
    <cfRule type="cellIs" dxfId="235" priority="225" stopIfTrue="1" operator="equal">
      <formula>0</formula>
    </cfRule>
  </conditionalFormatting>
  <conditionalFormatting sqref="E888:F888">
    <cfRule type="cellIs" dxfId="234" priority="224" stopIfTrue="1" operator="equal">
      <formula>0</formula>
    </cfRule>
  </conditionalFormatting>
  <conditionalFormatting sqref="E889:F889">
    <cfRule type="cellIs" dxfId="233" priority="223" stopIfTrue="1" operator="equal">
      <formula>0</formula>
    </cfRule>
  </conditionalFormatting>
  <conditionalFormatting sqref="E890:F890">
    <cfRule type="cellIs" dxfId="232" priority="222" stopIfTrue="1" operator="equal">
      <formula>0</formula>
    </cfRule>
  </conditionalFormatting>
  <conditionalFormatting sqref="E891:F891">
    <cfRule type="cellIs" dxfId="231" priority="221" stopIfTrue="1" operator="equal">
      <formula>0</formula>
    </cfRule>
  </conditionalFormatting>
  <conditionalFormatting sqref="E892:F892">
    <cfRule type="cellIs" dxfId="230" priority="220" stopIfTrue="1" operator="equal">
      <formula>0</formula>
    </cfRule>
  </conditionalFormatting>
  <conditionalFormatting sqref="E893:F893">
    <cfRule type="cellIs" dxfId="229" priority="219" stopIfTrue="1" operator="equal">
      <formula>0</formula>
    </cfRule>
  </conditionalFormatting>
  <conditionalFormatting sqref="E894:F894">
    <cfRule type="cellIs" dxfId="228" priority="218" stopIfTrue="1" operator="equal">
      <formula>0</formula>
    </cfRule>
  </conditionalFormatting>
  <conditionalFormatting sqref="E895:F895">
    <cfRule type="cellIs" dxfId="227" priority="217" stopIfTrue="1" operator="equal">
      <formula>0</formula>
    </cfRule>
  </conditionalFormatting>
  <conditionalFormatting sqref="E896:F896">
    <cfRule type="cellIs" dxfId="226" priority="216" stopIfTrue="1" operator="equal">
      <formula>0</formula>
    </cfRule>
  </conditionalFormatting>
  <conditionalFormatting sqref="E897:F897">
    <cfRule type="cellIs" dxfId="225" priority="215" stopIfTrue="1" operator="equal">
      <formula>0</formula>
    </cfRule>
  </conditionalFormatting>
  <conditionalFormatting sqref="E898:F898">
    <cfRule type="cellIs" dxfId="224" priority="214" stopIfTrue="1" operator="equal">
      <formula>0</formula>
    </cfRule>
  </conditionalFormatting>
  <conditionalFormatting sqref="E899:F899">
    <cfRule type="cellIs" dxfId="223" priority="213" stopIfTrue="1" operator="equal">
      <formula>0</formula>
    </cfRule>
  </conditionalFormatting>
  <conditionalFormatting sqref="E900:F900">
    <cfRule type="cellIs" dxfId="222" priority="212" stopIfTrue="1" operator="equal">
      <formula>0</formula>
    </cfRule>
  </conditionalFormatting>
  <conditionalFormatting sqref="E901:F901">
    <cfRule type="cellIs" dxfId="221" priority="211" stopIfTrue="1" operator="equal">
      <formula>0</formula>
    </cfRule>
  </conditionalFormatting>
  <conditionalFormatting sqref="E902:F902">
    <cfRule type="cellIs" dxfId="220" priority="210" stopIfTrue="1" operator="equal">
      <formula>0</formula>
    </cfRule>
  </conditionalFormatting>
  <conditionalFormatting sqref="E903:F903">
    <cfRule type="cellIs" dxfId="219" priority="209" stopIfTrue="1" operator="equal">
      <formula>0</formula>
    </cfRule>
  </conditionalFormatting>
  <conditionalFormatting sqref="E904:F904">
    <cfRule type="cellIs" dxfId="218" priority="208" stopIfTrue="1" operator="equal">
      <formula>0</formula>
    </cfRule>
  </conditionalFormatting>
  <conditionalFormatting sqref="E905:F905">
    <cfRule type="cellIs" dxfId="217" priority="207" stopIfTrue="1" operator="equal">
      <formula>0</formula>
    </cfRule>
  </conditionalFormatting>
  <conditionalFormatting sqref="E906:F906">
    <cfRule type="cellIs" dxfId="216" priority="206" stopIfTrue="1" operator="equal">
      <formula>0</formula>
    </cfRule>
  </conditionalFormatting>
  <conditionalFormatting sqref="E907:F907">
    <cfRule type="cellIs" dxfId="215" priority="205" stopIfTrue="1" operator="equal">
      <formula>0</formula>
    </cfRule>
  </conditionalFormatting>
  <conditionalFormatting sqref="E908:F908">
    <cfRule type="cellIs" dxfId="214" priority="204" stopIfTrue="1" operator="equal">
      <formula>0</formula>
    </cfRule>
  </conditionalFormatting>
  <conditionalFormatting sqref="E909:F909">
    <cfRule type="cellIs" dxfId="213" priority="203" stopIfTrue="1" operator="equal">
      <formula>0</formula>
    </cfRule>
  </conditionalFormatting>
  <conditionalFormatting sqref="E910:F910">
    <cfRule type="cellIs" dxfId="212" priority="202" stopIfTrue="1" operator="equal">
      <formula>0</formula>
    </cfRule>
  </conditionalFormatting>
  <conditionalFormatting sqref="E911:F911">
    <cfRule type="cellIs" dxfId="211" priority="201" stopIfTrue="1" operator="equal">
      <formula>0</formula>
    </cfRule>
  </conditionalFormatting>
  <conditionalFormatting sqref="E912:F912">
    <cfRule type="cellIs" dxfId="210" priority="200" stopIfTrue="1" operator="equal">
      <formula>0</formula>
    </cfRule>
  </conditionalFormatting>
  <conditionalFormatting sqref="E913:F913">
    <cfRule type="cellIs" dxfId="209" priority="199" stopIfTrue="1" operator="equal">
      <formula>0</formula>
    </cfRule>
  </conditionalFormatting>
  <conditionalFormatting sqref="E914:F914">
    <cfRule type="cellIs" dxfId="208" priority="198" stopIfTrue="1" operator="equal">
      <formula>0</formula>
    </cfRule>
  </conditionalFormatting>
  <conditionalFormatting sqref="E915:F915">
    <cfRule type="cellIs" dxfId="207" priority="197" stopIfTrue="1" operator="equal">
      <formula>0</formula>
    </cfRule>
  </conditionalFormatting>
  <conditionalFormatting sqref="E916:F916">
    <cfRule type="cellIs" dxfId="206" priority="196" stopIfTrue="1" operator="equal">
      <formula>0</formula>
    </cfRule>
  </conditionalFormatting>
  <conditionalFormatting sqref="E917:F917">
    <cfRule type="cellIs" dxfId="205" priority="195" stopIfTrue="1" operator="equal">
      <formula>0</formula>
    </cfRule>
  </conditionalFormatting>
  <conditionalFormatting sqref="E918:F918">
    <cfRule type="cellIs" dxfId="204" priority="194" stopIfTrue="1" operator="equal">
      <formula>0</formula>
    </cfRule>
  </conditionalFormatting>
  <conditionalFormatting sqref="E919:F919">
    <cfRule type="cellIs" dxfId="203" priority="193" stopIfTrue="1" operator="equal">
      <formula>0</formula>
    </cfRule>
  </conditionalFormatting>
  <conditionalFormatting sqref="E920:F920">
    <cfRule type="cellIs" dxfId="202" priority="192" stopIfTrue="1" operator="equal">
      <formula>0</formula>
    </cfRule>
  </conditionalFormatting>
  <conditionalFormatting sqref="E921:F921">
    <cfRule type="cellIs" dxfId="201" priority="191" stopIfTrue="1" operator="equal">
      <formula>0</formula>
    </cfRule>
  </conditionalFormatting>
  <conditionalFormatting sqref="E922:F922">
    <cfRule type="cellIs" dxfId="200" priority="190" stopIfTrue="1" operator="equal">
      <formula>0</formula>
    </cfRule>
  </conditionalFormatting>
  <conditionalFormatting sqref="E923:F923">
    <cfRule type="cellIs" dxfId="199" priority="189" stopIfTrue="1" operator="equal">
      <formula>0</formula>
    </cfRule>
  </conditionalFormatting>
  <conditionalFormatting sqref="E924:F924">
    <cfRule type="cellIs" dxfId="198" priority="188" stopIfTrue="1" operator="equal">
      <formula>0</formula>
    </cfRule>
  </conditionalFormatting>
  <conditionalFormatting sqref="E925:F925">
    <cfRule type="cellIs" dxfId="197" priority="187" stopIfTrue="1" operator="equal">
      <formula>0</formula>
    </cfRule>
  </conditionalFormatting>
  <conditionalFormatting sqref="E926:F926">
    <cfRule type="cellIs" dxfId="196" priority="186" stopIfTrue="1" operator="equal">
      <formula>0</formula>
    </cfRule>
  </conditionalFormatting>
  <conditionalFormatting sqref="E927:F927">
    <cfRule type="cellIs" dxfId="195" priority="185" stopIfTrue="1" operator="equal">
      <formula>0</formula>
    </cfRule>
  </conditionalFormatting>
  <conditionalFormatting sqref="E928:F928">
    <cfRule type="cellIs" dxfId="194" priority="184" stopIfTrue="1" operator="equal">
      <formula>0</formula>
    </cfRule>
  </conditionalFormatting>
  <conditionalFormatting sqref="E929:F929">
    <cfRule type="cellIs" dxfId="193" priority="183" stopIfTrue="1" operator="equal">
      <formula>0</formula>
    </cfRule>
  </conditionalFormatting>
  <conditionalFormatting sqref="E930:F930">
    <cfRule type="cellIs" dxfId="192" priority="182" stopIfTrue="1" operator="equal">
      <formula>0</formula>
    </cfRule>
  </conditionalFormatting>
  <conditionalFormatting sqref="E931:F931">
    <cfRule type="cellIs" dxfId="191" priority="181" stopIfTrue="1" operator="equal">
      <formula>0</formula>
    </cfRule>
  </conditionalFormatting>
  <conditionalFormatting sqref="E932:F932">
    <cfRule type="cellIs" dxfId="190" priority="180" stopIfTrue="1" operator="equal">
      <formula>0</formula>
    </cfRule>
  </conditionalFormatting>
  <conditionalFormatting sqref="E933:F933">
    <cfRule type="cellIs" dxfId="189" priority="179" stopIfTrue="1" operator="equal">
      <formula>0</formula>
    </cfRule>
  </conditionalFormatting>
  <conditionalFormatting sqref="E934:F934">
    <cfRule type="cellIs" dxfId="188" priority="178" stopIfTrue="1" operator="equal">
      <formula>0</formula>
    </cfRule>
  </conditionalFormatting>
  <conditionalFormatting sqref="E935:F935">
    <cfRule type="cellIs" dxfId="187" priority="177" stopIfTrue="1" operator="equal">
      <formula>0</formula>
    </cfRule>
  </conditionalFormatting>
  <conditionalFormatting sqref="E936:F936">
    <cfRule type="cellIs" dxfId="186" priority="176" stopIfTrue="1" operator="equal">
      <formula>0</formula>
    </cfRule>
  </conditionalFormatting>
  <conditionalFormatting sqref="E937:F937">
    <cfRule type="cellIs" dxfId="185" priority="175" stopIfTrue="1" operator="equal">
      <formula>0</formula>
    </cfRule>
  </conditionalFormatting>
  <conditionalFormatting sqref="E938:F938">
    <cfRule type="cellIs" dxfId="184" priority="174" stopIfTrue="1" operator="equal">
      <formula>0</formula>
    </cfRule>
  </conditionalFormatting>
  <conditionalFormatting sqref="E939:F939">
    <cfRule type="cellIs" dxfId="183" priority="173" stopIfTrue="1" operator="equal">
      <formula>0</formula>
    </cfRule>
  </conditionalFormatting>
  <conditionalFormatting sqref="E940:F940">
    <cfRule type="cellIs" dxfId="182" priority="172" stopIfTrue="1" operator="equal">
      <formula>0</formula>
    </cfRule>
  </conditionalFormatting>
  <conditionalFormatting sqref="E941:F941">
    <cfRule type="cellIs" dxfId="181" priority="171" stopIfTrue="1" operator="equal">
      <formula>0</formula>
    </cfRule>
  </conditionalFormatting>
  <conditionalFormatting sqref="E942:F942">
    <cfRule type="cellIs" dxfId="180" priority="170" stopIfTrue="1" operator="equal">
      <formula>0</formula>
    </cfRule>
  </conditionalFormatting>
  <conditionalFormatting sqref="E943:F943">
    <cfRule type="cellIs" dxfId="179" priority="169" stopIfTrue="1" operator="equal">
      <formula>0</formula>
    </cfRule>
  </conditionalFormatting>
  <conditionalFormatting sqref="E944:F944">
    <cfRule type="cellIs" dxfId="178" priority="168" stopIfTrue="1" operator="equal">
      <formula>0</formula>
    </cfRule>
  </conditionalFormatting>
  <conditionalFormatting sqref="E945:F945">
    <cfRule type="cellIs" dxfId="177" priority="167" stopIfTrue="1" operator="equal">
      <formula>0</formula>
    </cfRule>
  </conditionalFormatting>
  <conditionalFormatting sqref="E946:F946">
    <cfRule type="cellIs" dxfId="176" priority="166" stopIfTrue="1" operator="equal">
      <formula>0</formula>
    </cfRule>
  </conditionalFormatting>
  <conditionalFormatting sqref="E947:F947">
    <cfRule type="cellIs" dxfId="175" priority="165" stopIfTrue="1" operator="equal">
      <formula>0</formula>
    </cfRule>
  </conditionalFormatting>
  <conditionalFormatting sqref="E948:F948">
    <cfRule type="cellIs" dxfId="174" priority="164" stopIfTrue="1" operator="equal">
      <formula>0</formula>
    </cfRule>
  </conditionalFormatting>
  <conditionalFormatting sqref="E949:F949">
    <cfRule type="cellIs" dxfId="173" priority="163" stopIfTrue="1" operator="equal">
      <formula>0</formula>
    </cfRule>
  </conditionalFormatting>
  <conditionalFormatting sqref="E950:F950">
    <cfRule type="cellIs" dxfId="172" priority="162" stopIfTrue="1" operator="equal">
      <formula>0</formula>
    </cfRule>
  </conditionalFormatting>
  <conditionalFormatting sqref="E951:F951">
    <cfRule type="cellIs" dxfId="171" priority="161" stopIfTrue="1" operator="equal">
      <formula>0</formula>
    </cfRule>
  </conditionalFormatting>
  <conditionalFormatting sqref="E952:F952">
    <cfRule type="cellIs" dxfId="170" priority="160" stopIfTrue="1" operator="equal">
      <formula>0</formula>
    </cfRule>
  </conditionalFormatting>
  <conditionalFormatting sqref="E953:F953">
    <cfRule type="cellIs" dxfId="169" priority="159" stopIfTrue="1" operator="equal">
      <formula>0</formula>
    </cfRule>
  </conditionalFormatting>
  <conditionalFormatting sqref="E954:F954">
    <cfRule type="cellIs" dxfId="168" priority="158" stopIfTrue="1" operator="equal">
      <formula>0</formula>
    </cfRule>
  </conditionalFormatting>
  <conditionalFormatting sqref="E955:F955">
    <cfRule type="cellIs" dxfId="167" priority="157" stopIfTrue="1" operator="equal">
      <formula>0</formula>
    </cfRule>
  </conditionalFormatting>
  <conditionalFormatting sqref="E956:F956">
    <cfRule type="cellIs" dxfId="166" priority="156" stopIfTrue="1" operator="equal">
      <formula>0</formula>
    </cfRule>
  </conditionalFormatting>
  <conditionalFormatting sqref="E957:F957">
    <cfRule type="cellIs" dxfId="165" priority="155" stopIfTrue="1" operator="equal">
      <formula>0</formula>
    </cfRule>
  </conditionalFormatting>
  <conditionalFormatting sqref="E958:F958">
    <cfRule type="cellIs" dxfId="164" priority="154" stopIfTrue="1" operator="equal">
      <formula>0</formula>
    </cfRule>
  </conditionalFormatting>
  <conditionalFormatting sqref="E959:F959">
    <cfRule type="cellIs" dxfId="163" priority="153" stopIfTrue="1" operator="equal">
      <formula>0</formula>
    </cfRule>
  </conditionalFormatting>
  <conditionalFormatting sqref="E960:F960">
    <cfRule type="cellIs" dxfId="162" priority="152" stopIfTrue="1" operator="equal">
      <formula>0</formula>
    </cfRule>
  </conditionalFormatting>
  <conditionalFormatting sqref="E961:F961">
    <cfRule type="cellIs" dxfId="161" priority="151" stopIfTrue="1" operator="equal">
      <formula>0</formula>
    </cfRule>
  </conditionalFormatting>
  <conditionalFormatting sqref="E962:F962">
    <cfRule type="cellIs" dxfId="160" priority="150" stopIfTrue="1" operator="equal">
      <formula>0</formula>
    </cfRule>
  </conditionalFormatting>
  <conditionalFormatting sqref="E963:F963">
    <cfRule type="cellIs" dxfId="159" priority="149" stopIfTrue="1" operator="equal">
      <formula>0</formula>
    </cfRule>
  </conditionalFormatting>
  <conditionalFormatting sqref="E964:F964">
    <cfRule type="cellIs" dxfId="158" priority="148" stopIfTrue="1" operator="equal">
      <formula>0</formula>
    </cfRule>
  </conditionalFormatting>
  <conditionalFormatting sqref="E965:F965">
    <cfRule type="cellIs" dxfId="157" priority="147" stopIfTrue="1" operator="equal">
      <formula>0</formula>
    </cfRule>
  </conditionalFormatting>
  <conditionalFormatting sqref="E966:F966">
    <cfRule type="cellIs" dxfId="156" priority="146" stopIfTrue="1" operator="equal">
      <formula>0</formula>
    </cfRule>
  </conditionalFormatting>
  <conditionalFormatting sqref="E967:F967">
    <cfRule type="cellIs" dxfId="155" priority="145" stopIfTrue="1" operator="equal">
      <formula>0</formula>
    </cfRule>
  </conditionalFormatting>
  <conditionalFormatting sqref="E968:F968">
    <cfRule type="cellIs" dxfId="154" priority="144" stopIfTrue="1" operator="equal">
      <formula>0</formula>
    </cfRule>
  </conditionalFormatting>
  <conditionalFormatting sqref="E969:F969">
    <cfRule type="cellIs" dxfId="153" priority="143" stopIfTrue="1" operator="equal">
      <formula>0</formula>
    </cfRule>
  </conditionalFormatting>
  <conditionalFormatting sqref="E970:F970">
    <cfRule type="cellIs" dxfId="152" priority="142" stopIfTrue="1" operator="equal">
      <formula>0</formula>
    </cfRule>
  </conditionalFormatting>
  <conditionalFormatting sqref="E971:F971">
    <cfRule type="cellIs" dxfId="151" priority="141" stopIfTrue="1" operator="equal">
      <formula>0</formula>
    </cfRule>
  </conditionalFormatting>
  <conditionalFormatting sqref="E972:F972">
    <cfRule type="cellIs" dxfId="150" priority="140" stopIfTrue="1" operator="equal">
      <formula>0</formula>
    </cfRule>
  </conditionalFormatting>
  <conditionalFormatting sqref="E973:F973">
    <cfRule type="cellIs" dxfId="149" priority="139" stopIfTrue="1" operator="equal">
      <formula>0</formula>
    </cfRule>
  </conditionalFormatting>
  <conditionalFormatting sqref="E974:F974">
    <cfRule type="cellIs" dxfId="148" priority="138" stopIfTrue="1" operator="equal">
      <formula>0</formula>
    </cfRule>
  </conditionalFormatting>
  <conditionalFormatting sqref="E975:F975">
    <cfRule type="cellIs" dxfId="147" priority="137" stopIfTrue="1" operator="equal">
      <formula>0</formula>
    </cfRule>
  </conditionalFormatting>
  <conditionalFormatting sqref="E976:F976">
    <cfRule type="cellIs" dxfId="146" priority="136" stopIfTrue="1" operator="equal">
      <formula>0</formula>
    </cfRule>
  </conditionalFormatting>
  <conditionalFormatting sqref="E977:F977">
    <cfRule type="cellIs" dxfId="145" priority="135" stopIfTrue="1" operator="equal">
      <formula>0</formula>
    </cfRule>
  </conditionalFormatting>
  <conditionalFormatting sqref="E978:F978">
    <cfRule type="cellIs" dxfId="144" priority="134" stopIfTrue="1" operator="equal">
      <formula>0</formula>
    </cfRule>
  </conditionalFormatting>
  <conditionalFormatting sqref="E979:F979">
    <cfRule type="cellIs" dxfId="143" priority="133" stopIfTrue="1" operator="equal">
      <formula>0</formula>
    </cfRule>
  </conditionalFormatting>
  <conditionalFormatting sqref="E980:F980">
    <cfRule type="cellIs" dxfId="142" priority="132" stopIfTrue="1" operator="equal">
      <formula>0</formula>
    </cfRule>
  </conditionalFormatting>
  <conditionalFormatting sqref="E981:F981">
    <cfRule type="cellIs" dxfId="141" priority="131" stopIfTrue="1" operator="equal">
      <formula>0</formula>
    </cfRule>
  </conditionalFormatting>
  <conditionalFormatting sqref="E982:F982">
    <cfRule type="cellIs" dxfId="140" priority="130" stopIfTrue="1" operator="equal">
      <formula>0</formula>
    </cfRule>
  </conditionalFormatting>
  <conditionalFormatting sqref="E983:F983">
    <cfRule type="cellIs" dxfId="139" priority="129" stopIfTrue="1" operator="equal">
      <formula>0</formula>
    </cfRule>
  </conditionalFormatting>
  <conditionalFormatting sqref="E984:F984">
    <cfRule type="cellIs" dxfId="138" priority="128" stopIfTrue="1" operator="equal">
      <formula>0</formula>
    </cfRule>
  </conditionalFormatting>
  <conditionalFormatting sqref="E985:F985">
    <cfRule type="cellIs" dxfId="137" priority="127" stopIfTrue="1" operator="equal">
      <formula>0</formula>
    </cfRule>
  </conditionalFormatting>
  <conditionalFormatting sqref="E986:F986">
    <cfRule type="cellIs" dxfId="136" priority="126" stopIfTrue="1" operator="equal">
      <formula>0</formula>
    </cfRule>
  </conditionalFormatting>
  <conditionalFormatting sqref="E987:F987">
    <cfRule type="cellIs" dxfId="135" priority="125" stopIfTrue="1" operator="equal">
      <formula>0</formula>
    </cfRule>
  </conditionalFormatting>
  <conditionalFormatting sqref="E988:F988">
    <cfRule type="cellIs" dxfId="134" priority="124" stopIfTrue="1" operator="equal">
      <formula>0</formula>
    </cfRule>
  </conditionalFormatting>
  <conditionalFormatting sqref="E989:F989">
    <cfRule type="cellIs" dxfId="133" priority="123" stopIfTrue="1" operator="equal">
      <formula>0</formula>
    </cfRule>
  </conditionalFormatting>
  <conditionalFormatting sqref="E990:F990">
    <cfRule type="cellIs" dxfId="132" priority="122" stopIfTrue="1" operator="equal">
      <formula>0</formula>
    </cfRule>
  </conditionalFormatting>
  <conditionalFormatting sqref="E991:F991">
    <cfRule type="cellIs" dxfId="131" priority="121" stopIfTrue="1" operator="equal">
      <formula>0</formula>
    </cfRule>
  </conditionalFormatting>
  <conditionalFormatting sqref="E992:F992">
    <cfRule type="cellIs" dxfId="130" priority="120" stopIfTrue="1" operator="equal">
      <formula>0</formula>
    </cfRule>
  </conditionalFormatting>
  <conditionalFormatting sqref="E993:F993">
    <cfRule type="cellIs" dxfId="129" priority="119" stopIfTrue="1" operator="equal">
      <formula>0</formula>
    </cfRule>
  </conditionalFormatting>
  <conditionalFormatting sqref="E994:F994">
    <cfRule type="cellIs" dxfId="128" priority="118" stopIfTrue="1" operator="equal">
      <formula>0</formula>
    </cfRule>
  </conditionalFormatting>
  <conditionalFormatting sqref="E995:F995">
    <cfRule type="cellIs" dxfId="127" priority="117" stopIfTrue="1" operator="equal">
      <formula>0</formula>
    </cfRule>
  </conditionalFormatting>
  <conditionalFormatting sqref="E996:F996">
    <cfRule type="cellIs" dxfId="126" priority="116" stopIfTrue="1" operator="equal">
      <formula>0</formula>
    </cfRule>
  </conditionalFormatting>
  <conditionalFormatting sqref="E997:F997">
    <cfRule type="cellIs" dxfId="125" priority="115" stopIfTrue="1" operator="equal">
      <formula>0</formula>
    </cfRule>
  </conditionalFormatting>
  <conditionalFormatting sqref="E998:F998">
    <cfRule type="cellIs" dxfId="124" priority="114" stopIfTrue="1" operator="equal">
      <formula>0</formula>
    </cfRule>
  </conditionalFormatting>
  <conditionalFormatting sqref="E999:F999">
    <cfRule type="cellIs" dxfId="123" priority="113" stopIfTrue="1" operator="equal">
      <formula>0</formula>
    </cfRule>
  </conditionalFormatting>
  <conditionalFormatting sqref="E1000:F1000">
    <cfRule type="cellIs" dxfId="122" priority="112" stopIfTrue="1" operator="equal">
      <formula>0</formula>
    </cfRule>
  </conditionalFormatting>
  <conditionalFormatting sqref="E1001:F1001">
    <cfRule type="cellIs" dxfId="121" priority="111" stopIfTrue="1" operator="equal">
      <formula>0</formula>
    </cfRule>
  </conditionalFormatting>
  <conditionalFormatting sqref="E1002:F1002">
    <cfRule type="cellIs" dxfId="120" priority="110" stopIfTrue="1" operator="equal">
      <formula>0</formula>
    </cfRule>
  </conditionalFormatting>
  <conditionalFormatting sqref="E1003:F1003">
    <cfRule type="cellIs" dxfId="119" priority="109" stopIfTrue="1" operator="equal">
      <formula>0</formula>
    </cfRule>
  </conditionalFormatting>
  <conditionalFormatting sqref="E1004:F1004">
    <cfRule type="cellIs" dxfId="118" priority="108" stopIfTrue="1" operator="equal">
      <formula>0</formula>
    </cfRule>
  </conditionalFormatting>
  <conditionalFormatting sqref="E1005:F1005">
    <cfRule type="cellIs" dxfId="117" priority="107" stopIfTrue="1" operator="equal">
      <formula>0</formula>
    </cfRule>
  </conditionalFormatting>
  <conditionalFormatting sqref="E1006:F1006">
    <cfRule type="cellIs" dxfId="116" priority="106" stopIfTrue="1" operator="equal">
      <formula>0</formula>
    </cfRule>
  </conditionalFormatting>
  <conditionalFormatting sqref="E1007:F1007">
    <cfRule type="cellIs" dxfId="115" priority="105" stopIfTrue="1" operator="equal">
      <formula>0</formula>
    </cfRule>
  </conditionalFormatting>
  <conditionalFormatting sqref="E1008:F1008">
    <cfRule type="cellIs" dxfId="114" priority="104" stopIfTrue="1" operator="equal">
      <formula>0</formula>
    </cfRule>
  </conditionalFormatting>
  <conditionalFormatting sqref="E1009:F1009">
    <cfRule type="cellIs" dxfId="113" priority="103" stopIfTrue="1" operator="equal">
      <formula>0</formula>
    </cfRule>
  </conditionalFormatting>
  <conditionalFormatting sqref="E1010:F1010">
    <cfRule type="cellIs" dxfId="112" priority="102" stopIfTrue="1" operator="equal">
      <formula>0</formula>
    </cfRule>
  </conditionalFormatting>
  <conditionalFormatting sqref="E1011:F1011">
    <cfRule type="cellIs" dxfId="111" priority="101" stopIfTrue="1" operator="equal">
      <formula>0</formula>
    </cfRule>
  </conditionalFormatting>
  <conditionalFormatting sqref="E1012:F1012">
    <cfRule type="cellIs" dxfId="110" priority="100" stopIfTrue="1" operator="equal">
      <formula>0</formula>
    </cfRule>
  </conditionalFormatting>
  <conditionalFormatting sqref="E1013:F1013">
    <cfRule type="cellIs" dxfId="109" priority="99" stopIfTrue="1" operator="equal">
      <formula>0</formula>
    </cfRule>
  </conditionalFormatting>
  <conditionalFormatting sqref="E1014:F1014">
    <cfRule type="cellIs" dxfId="108" priority="98" stopIfTrue="1" operator="equal">
      <formula>0</formula>
    </cfRule>
  </conditionalFormatting>
  <conditionalFormatting sqref="E1015:F1015">
    <cfRule type="cellIs" dxfId="107" priority="97" stopIfTrue="1" operator="equal">
      <formula>0</formula>
    </cfRule>
  </conditionalFormatting>
  <conditionalFormatting sqref="E1016:F1016">
    <cfRule type="cellIs" dxfId="106" priority="96" stopIfTrue="1" operator="equal">
      <formula>0</formula>
    </cfRule>
  </conditionalFormatting>
  <conditionalFormatting sqref="E1017:F1017">
    <cfRule type="cellIs" dxfId="105" priority="95" stopIfTrue="1" operator="equal">
      <formula>0</formula>
    </cfRule>
  </conditionalFormatting>
  <conditionalFormatting sqref="E1018:F1018">
    <cfRule type="cellIs" dxfId="104" priority="94" stopIfTrue="1" operator="equal">
      <formula>0</formula>
    </cfRule>
  </conditionalFormatting>
  <conditionalFormatting sqref="E1019:F1019">
    <cfRule type="cellIs" dxfId="103" priority="93" stopIfTrue="1" operator="equal">
      <formula>0</formula>
    </cfRule>
  </conditionalFormatting>
  <conditionalFormatting sqref="E1020:F1020">
    <cfRule type="cellIs" dxfId="102" priority="92" stopIfTrue="1" operator="equal">
      <formula>0</formula>
    </cfRule>
  </conditionalFormatting>
  <conditionalFormatting sqref="E1021:F1021">
    <cfRule type="cellIs" dxfId="101" priority="91" stopIfTrue="1" operator="equal">
      <formula>0</formula>
    </cfRule>
  </conditionalFormatting>
  <conditionalFormatting sqref="E1022:F1022">
    <cfRule type="cellIs" dxfId="100" priority="90" stopIfTrue="1" operator="equal">
      <formula>0</formula>
    </cfRule>
  </conditionalFormatting>
  <conditionalFormatting sqref="E1023:F1023">
    <cfRule type="cellIs" dxfId="99" priority="89" stopIfTrue="1" operator="equal">
      <formula>0</formula>
    </cfRule>
  </conditionalFormatting>
  <conditionalFormatting sqref="E1024:F1024">
    <cfRule type="cellIs" dxfId="98" priority="88" stopIfTrue="1" operator="equal">
      <formula>0</formula>
    </cfRule>
  </conditionalFormatting>
  <conditionalFormatting sqref="E1025:F1025">
    <cfRule type="cellIs" dxfId="97" priority="87" stopIfTrue="1" operator="equal">
      <formula>0</formula>
    </cfRule>
  </conditionalFormatting>
  <conditionalFormatting sqref="E1026:F1026">
    <cfRule type="cellIs" dxfId="96" priority="86" stopIfTrue="1" operator="equal">
      <formula>0</formula>
    </cfRule>
  </conditionalFormatting>
  <conditionalFormatting sqref="E1027:F1027">
    <cfRule type="cellIs" dxfId="95" priority="85" stopIfTrue="1" operator="equal">
      <formula>0</formula>
    </cfRule>
  </conditionalFormatting>
  <conditionalFormatting sqref="E1028:F1028">
    <cfRule type="cellIs" dxfId="94" priority="84" stopIfTrue="1" operator="equal">
      <formula>0</formula>
    </cfRule>
  </conditionalFormatting>
  <conditionalFormatting sqref="E1029:F1029">
    <cfRule type="cellIs" dxfId="93" priority="83" stopIfTrue="1" operator="equal">
      <formula>0</formula>
    </cfRule>
  </conditionalFormatting>
  <conditionalFormatting sqref="E1030:F1030">
    <cfRule type="cellIs" dxfId="92" priority="82" stopIfTrue="1" operator="equal">
      <formula>0</formula>
    </cfRule>
  </conditionalFormatting>
  <conditionalFormatting sqref="E1031:F1031">
    <cfRule type="cellIs" dxfId="91" priority="81" stopIfTrue="1" operator="equal">
      <formula>0</formula>
    </cfRule>
  </conditionalFormatting>
  <conditionalFormatting sqref="E1032:F1032">
    <cfRule type="cellIs" dxfId="90" priority="80" stopIfTrue="1" operator="equal">
      <formula>0</formula>
    </cfRule>
  </conditionalFormatting>
  <conditionalFormatting sqref="E1033:F1033">
    <cfRule type="cellIs" dxfId="89" priority="79" stopIfTrue="1" operator="equal">
      <formula>0</formula>
    </cfRule>
  </conditionalFormatting>
  <conditionalFormatting sqref="E1034:F1034">
    <cfRule type="cellIs" dxfId="88" priority="78" stopIfTrue="1" operator="equal">
      <formula>0</formula>
    </cfRule>
  </conditionalFormatting>
  <conditionalFormatting sqref="E1035:F1035">
    <cfRule type="cellIs" dxfId="87" priority="77" stopIfTrue="1" operator="equal">
      <formula>0</formula>
    </cfRule>
  </conditionalFormatting>
  <conditionalFormatting sqref="E1036:F1036">
    <cfRule type="cellIs" dxfId="86" priority="76" stopIfTrue="1" operator="equal">
      <formula>0</formula>
    </cfRule>
  </conditionalFormatting>
  <conditionalFormatting sqref="E1037:F1037">
    <cfRule type="cellIs" dxfId="85" priority="75" stopIfTrue="1" operator="equal">
      <formula>0</formula>
    </cfRule>
  </conditionalFormatting>
  <conditionalFormatting sqref="E1038:F1038">
    <cfRule type="cellIs" dxfId="84" priority="74" stopIfTrue="1" operator="equal">
      <formula>0</formula>
    </cfRule>
  </conditionalFormatting>
  <conditionalFormatting sqref="E1039:F1039">
    <cfRule type="cellIs" dxfId="83" priority="73" stopIfTrue="1" operator="equal">
      <formula>0</formula>
    </cfRule>
  </conditionalFormatting>
  <conditionalFormatting sqref="E1040:F1040">
    <cfRule type="cellIs" dxfId="82" priority="72" stopIfTrue="1" operator="equal">
      <formula>0</formula>
    </cfRule>
  </conditionalFormatting>
  <conditionalFormatting sqref="E1041:F1041">
    <cfRule type="cellIs" dxfId="81" priority="71" stopIfTrue="1" operator="equal">
      <formula>0</formula>
    </cfRule>
  </conditionalFormatting>
  <conditionalFormatting sqref="E1042:F1042">
    <cfRule type="cellIs" dxfId="80" priority="70" stopIfTrue="1" operator="equal">
      <formula>0</formula>
    </cfRule>
  </conditionalFormatting>
  <conditionalFormatting sqref="E1043:F1043">
    <cfRule type="cellIs" dxfId="79" priority="69" stopIfTrue="1" operator="equal">
      <formula>0</formula>
    </cfRule>
  </conditionalFormatting>
  <conditionalFormatting sqref="E1044:F1044">
    <cfRule type="cellIs" dxfId="78" priority="68" stopIfTrue="1" operator="equal">
      <formula>0</formula>
    </cfRule>
  </conditionalFormatting>
  <conditionalFormatting sqref="E1045:F1045">
    <cfRule type="cellIs" dxfId="77" priority="67" stopIfTrue="1" operator="equal">
      <formula>0</formula>
    </cfRule>
  </conditionalFormatting>
  <conditionalFormatting sqref="E1046:F1046">
    <cfRule type="cellIs" dxfId="76" priority="66" stopIfTrue="1" operator="equal">
      <formula>0</formula>
    </cfRule>
  </conditionalFormatting>
  <conditionalFormatting sqref="E1047:F1047">
    <cfRule type="cellIs" dxfId="75" priority="65" stopIfTrue="1" operator="equal">
      <formula>0</formula>
    </cfRule>
  </conditionalFormatting>
  <conditionalFormatting sqref="E1048:F1048">
    <cfRule type="cellIs" dxfId="74" priority="64" stopIfTrue="1" operator="equal">
      <formula>0</formula>
    </cfRule>
  </conditionalFormatting>
  <conditionalFormatting sqref="E1049:F1049">
    <cfRule type="cellIs" dxfId="73" priority="63" stopIfTrue="1" operator="equal">
      <formula>0</formula>
    </cfRule>
  </conditionalFormatting>
  <conditionalFormatting sqref="E1050:F1050">
    <cfRule type="cellIs" dxfId="72" priority="62" stopIfTrue="1" operator="equal">
      <formula>0</formula>
    </cfRule>
  </conditionalFormatting>
  <conditionalFormatting sqref="E1051:F1051">
    <cfRule type="cellIs" dxfId="71" priority="61" stopIfTrue="1" operator="equal">
      <formula>0</formula>
    </cfRule>
  </conditionalFormatting>
  <conditionalFormatting sqref="E1052:F1052">
    <cfRule type="cellIs" dxfId="70" priority="60" stopIfTrue="1" operator="equal">
      <formula>0</formula>
    </cfRule>
  </conditionalFormatting>
  <conditionalFormatting sqref="E1053:F1053">
    <cfRule type="cellIs" dxfId="69" priority="59" stopIfTrue="1" operator="equal">
      <formula>0</formula>
    </cfRule>
  </conditionalFormatting>
  <conditionalFormatting sqref="E1054:F1054">
    <cfRule type="cellIs" dxfId="68" priority="58" stopIfTrue="1" operator="equal">
      <formula>0</formula>
    </cfRule>
  </conditionalFormatting>
  <conditionalFormatting sqref="E1055:F1055">
    <cfRule type="cellIs" dxfId="67" priority="57" stopIfTrue="1" operator="equal">
      <formula>0</formula>
    </cfRule>
  </conditionalFormatting>
  <conditionalFormatting sqref="E1056:F1056">
    <cfRule type="cellIs" dxfId="66" priority="56" stopIfTrue="1" operator="equal">
      <formula>0</formula>
    </cfRule>
  </conditionalFormatting>
  <conditionalFormatting sqref="E1057:F1057">
    <cfRule type="cellIs" dxfId="65" priority="55" stopIfTrue="1" operator="equal">
      <formula>0</formula>
    </cfRule>
  </conditionalFormatting>
  <conditionalFormatting sqref="E1058:F1058">
    <cfRule type="cellIs" dxfId="64" priority="54" stopIfTrue="1" operator="equal">
      <formula>0</formula>
    </cfRule>
  </conditionalFormatting>
  <conditionalFormatting sqref="E1059:F1059">
    <cfRule type="cellIs" dxfId="63" priority="53" stopIfTrue="1" operator="equal">
      <formula>0</formula>
    </cfRule>
  </conditionalFormatting>
  <conditionalFormatting sqref="E1060:F1060">
    <cfRule type="cellIs" dxfId="62" priority="52" stopIfTrue="1" operator="equal">
      <formula>0</formula>
    </cfRule>
  </conditionalFormatting>
  <conditionalFormatting sqref="E1061:F1061">
    <cfRule type="cellIs" dxfId="61" priority="51" stopIfTrue="1" operator="equal">
      <formula>0</formula>
    </cfRule>
  </conditionalFormatting>
  <conditionalFormatting sqref="E1062:F1062">
    <cfRule type="cellIs" dxfId="60" priority="50" stopIfTrue="1" operator="equal">
      <formula>0</formula>
    </cfRule>
  </conditionalFormatting>
  <conditionalFormatting sqref="E1063:F1063">
    <cfRule type="cellIs" dxfId="59" priority="49" stopIfTrue="1" operator="equal">
      <formula>0</formula>
    </cfRule>
  </conditionalFormatting>
  <conditionalFormatting sqref="E1064:F1064">
    <cfRule type="cellIs" dxfId="58" priority="48" stopIfTrue="1" operator="equal">
      <formula>0</formula>
    </cfRule>
  </conditionalFormatting>
  <conditionalFormatting sqref="E1065:F1065">
    <cfRule type="cellIs" dxfId="57" priority="47" stopIfTrue="1" operator="equal">
      <formula>0</formula>
    </cfRule>
  </conditionalFormatting>
  <conditionalFormatting sqref="E1066:F1066">
    <cfRule type="cellIs" dxfId="56" priority="46" stopIfTrue="1" operator="equal">
      <formula>0</formula>
    </cfRule>
  </conditionalFormatting>
  <conditionalFormatting sqref="E1067:F1067">
    <cfRule type="cellIs" dxfId="55" priority="45" stopIfTrue="1" operator="equal">
      <formula>0</formula>
    </cfRule>
  </conditionalFormatting>
  <conditionalFormatting sqref="E1068:F1068">
    <cfRule type="cellIs" dxfId="54" priority="44" stopIfTrue="1" operator="equal">
      <formula>0</formula>
    </cfRule>
  </conditionalFormatting>
  <conditionalFormatting sqref="E1069:F1069">
    <cfRule type="cellIs" dxfId="53" priority="43" stopIfTrue="1" operator="equal">
      <formula>0</formula>
    </cfRule>
  </conditionalFormatting>
  <conditionalFormatting sqref="E1070:F1070">
    <cfRule type="cellIs" dxfId="52" priority="42" stopIfTrue="1" operator="equal">
      <formula>0</formula>
    </cfRule>
  </conditionalFormatting>
  <conditionalFormatting sqref="E1071:F1071">
    <cfRule type="cellIs" dxfId="51" priority="41" stopIfTrue="1" operator="equal">
      <formula>0</formula>
    </cfRule>
  </conditionalFormatting>
  <conditionalFormatting sqref="E1072:F1072">
    <cfRule type="cellIs" dxfId="50" priority="40" stopIfTrue="1" operator="equal">
      <formula>0</formula>
    </cfRule>
  </conditionalFormatting>
  <conditionalFormatting sqref="E1073:F1073">
    <cfRule type="cellIs" dxfId="49" priority="39" stopIfTrue="1" operator="equal">
      <formula>0</formula>
    </cfRule>
  </conditionalFormatting>
  <conditionalFormatting sqref="E1074:F1074">
    <cfRule type="cellIs" dxfId="48" priority="38" stopIfTrue="1" operator="equal">
      <formula>0</formula>
    </cfRule>
  </conditionalFormatting>
  <conditionalFormatting sqref="E1075:F1075">
    <cfRule type="cellIs" dxfId="47" priority="37" stopIfTrue="1" operator="equal">
      <formula>0</formula>
    </cfRule>
  </conditionalFormatting>
  <conditionalFormatting sqref="E1076:F1076">
    <cfRule type="cellIs" dxfId="46" priority="36" stopIfTrue="1" operator="equal">
      <formula>0</formula>
    </cfRule>
  </conditionalFormatting>
  <conditionalFormatting sqref="E1077:F1077">
    <cfRule type="cellIs" dxfId="45" priority="35" stopIfTrue="1" operator="equal">
      <formula>0</formula>
    </cfRule>
  </conditionalFormatting>
  <conditionalFormatting sqref="E1078:F1078">
    <cfRule type="cellIs" dxfId="44" priority="34" stopIfTrue="1" operator="equal">
      <formula>0</formula>
    </cfRule>
  </conditionalFormatting>
  <conditionalFormatting sqref="E1079:F1079">
    <cfRule type="cellIs" dxfId="43" priority="33" stopIfTrue="1" operator="equal">
      <formula>0</formula>
    </cfRule>
  </conditionalFormatting>
  <conditionalFormatting sqref="E1080:F1080">
    <cfRule type="cellIs" dxfId="42" priority="32" stopIfTrue="1" operator="equal">
      <formula>0</formula>
    </cfRule>
  </conditionalFormatting>
  <conditionalFormatting sqref="E1081:F1081">
    <cfRule type="cellIs" dxfId="41" priority="31" stopIfTrue="1" operator="equal">
      <formula>0</formula>
    </cfRule>
  </conditionalFormatting>
  <conditionalFormatting sqref="E1082:F1082">
    <cfRule type="cellIs" dxfId="40" priority="30" stopIfTrue="1" operator="equal">
      <formula>0</formula>
    </cfRule>
  </conditionalFormatting>
  <conditionalFormatting sqref="E1083:F1083">
    <cfRule type="cellIs" dxfId="39" priority="29" stopIfTrue="1" operator="equal">
      <formula>0</formula>
    </cfRule>
  </conditionalFormatting>
  <conditionalFormatting sqref="E1084:F1084">
    <cfRule type="cellIs" dxfId="38" priority="28" stopIfTrue="1" operator="equal">
      <formula>0</formula>
    </cfRule>
  </conditionalFormatting>
  <conditionalFormatting sqref="E1085:F1085">
    <cfRule type="cellIs" dxfId="37" priority="27" stopIfTrue="1" operator="equal">
      <formula>0</formula>
    </cfRule>
  </conditionalFormatting>
  <conditionalFormatting sqref="E1086:F1086">
    <cfRule type="cellIs" dxfId="36" priority="26" stopIfTrue="1" operator="equal">
      <formula>0</formula>
    </cfRule>
  </conditionalFormatting>
  <conditionalFormatting sqref="E1087:F1087">
    <cfRule type="cellIs" dxfId="35" priority="25" stopIfTrue="1" operator="equal">
      <formula>0</formula>
    </cfRule>
  </conditionalFormatting>
  <conditionalFormatting sqref="E1088:F1088">
    <cfRule type="cellIs" dxfId="34" priority="24" stopIfTrue="1" operator="equal">
      <formula>0</formula>
    </cfRule>
  </conditionalFormatting>
  <conditionalFormatting sqref="E1089:F1089">
    <cfRule type="cellIs" dxfId="33" priority="23" stopIfTrue="1" operator="equal">
      <formula>0</formula>
    </cfRule>
  </conditionalFormatting>
  <conditionalFormatting sqref="E1090:F1090">
    <cfRule type="cellIs" dxfId="32" priority="22" stopIfTrue="1" operator="equal">
      <formula>0</formula>
    </cfRule>
  </conditionalFormatting>
  <conditionalFormatting sqref="E1091:F1091">
    <cfRule type="cellIs" dxfId="31" priority="21" stopIfTrue="1" operator="equal">
      <formula>0</formula>
    </cfRule>
  </conditionalFormatting>
  <conditionalFormatting sqref="E1092:F1092">
    <cfRule type="cellIs" dxfId="30" priority="20" stopIfTrue="1" operator="equal">
      <formula>0</formula>
    </cfRule>
  </conditionalFormatting>
  <conditionalFormatting sqref="E1093:F1093">
    <cfRule type="cellIs" dxfId="29" priority="19" stopIfTrue="1" operator="equal">
      <formula>0</formula>
    </cfRule>
  </conditionalFormatting>
  <conditionalFormatting sqref="E1094:F1094">
    <cfRule type="cellIs" dxfId="28" priority="18" stopIfTrue="1" operator="equal">
      <formula>0</formula>
    </cfRule>
  </conditionalFormatting>
  <conditionalFormatting sqref="E1095:F1095">
    <cfRule type="cellIs" dxfId="27" priority="17" stopIfTrue="1" operator="equal">
      <formula>0</formula>
    </cfRule>
  </conditionalFormatting>
  <conditionalFormatting sqref="E1096:F1096">
    <cfRule type="cellIs" dxfId="26" priority="16" stopIfTrue="1" operator="equal">
      <formula>0</formula>
    </cfRule>
  </conditionalFormatting>
  <conditionalFormatting sqref="E1097:F1097">
    <cfRule type="cellIs" dxfId="25" priority="15" stopIfTrue="1" operator="equal">
      <formula>0</formula>
    </cfRule>
  </conditionalFormatting>
  <conditionalFormatting sqref="E1098:F1098">
    <cfRule type="cellIs" dxfId="24" priority="14" stopIfTrue="1" operator="equal">
      <formula>0</formula>
    </cfRule>
  </conditionalFormatting>
  <conditionalFormatting sqref="E1099:F1099">
    <cfRule type="cellIs" dxfId="23" priority="13" stopIfTrue="1" operator="equal">
      <formula>0</formula>
    </cfRule>
  </conditionalFormatting>
  <conditionalFormatting sqref="E1100:F1100">
    <cfRule type="cellIs" dxfId="22" priority="12" stopIfTrue="1" operator="equal">
      <formula>0</formula>
    </cfRule>
  </conditionalFormatting>
  <conditionalFormatting sqref="E1101:F1101">
    <cfRule type="cellIs" dxfId="21" priority="11" stopIfTrue="1" operator="equal">
      <formula>0</formula>
    </cfRule>
  </conditionalFormatting>
  <conditionalFormatting sqref="E1102:F1102">
    <cfRule type="cellIs" dxfId="20" priority="10" stopIfTrue="1" operator="equal">
      <formula>0</formula>
    </cfRule>
  </conditionalFormatting>
  <conditionalFormatting sqref="E1103:F1103">
    <cfRule type="cellIs" dxfId="19" priority="9" stopIfTrue="1" operator="equal">
      <formula>0</formula>
    </cfRule>
  </conditionalFormatting>
  <conditionalFormatting sqref="E1104:F1104">
    <cfRule type="cellIs" dxfId="18" priority="8" stopIfTrue="1" operator="equal">
      <formula>0</formula>
    </cfRule>
  </conditionalFormatting>
  <conditionalFormatting sqref="E1105:F1105">
    <cfRule type="cellIs" dxfId="17" priority="7" stopIfTrue="1" operator="equal">
      <formula>0</formula>
    </cfRule>
  </conditionalFormatting>
  <conditionalFormatting sqref="E1106:F1106">
    <cfRule type="cellIs" dxfId="16" priority="6" stopIfTrue="1" operator="equal">
      <formula>0</formula>
    </cfRule>
  </conditionalFormatting>
  <conditionalFormatting sqref="E1107:F1107">
    <cfRule type="cellIs" dxfId="15" priority="5" stopIfTrue="1" operator="equal">
      <formula>0</formula>
    </cfRule>
  </conditionalFormatting>
  <conditionalFormatting sqref="E1108:F1108">
    <cfRule type="cellIs" dxfId="14" priority="4" stopIfTrue="1" operator="equal">
      <formula>0</formula>
    </cfRule>
  </conditionalFormatting>
  <conditionalFormatting sqref="E1109:F1109">
    <cfRule type="cellIs" dxfId="13" priority="3" stopIfTrue="1" operator="equal">
      <formula>0</formula>
    </cfRule>
  </conditionalFormatting>
  <conditionalFormatting sqref="E1110:F1110">
    <cfRule type="cellIs" dxfId="12" priority="2" stopIfTrue="1" operator="equal">
      <formula>0</formula>
    </cfRule>
  </conditionalFormatting>
  <conditionalFormatting sqref="E1112:F1112">
    <cfRule type="cellIs" dxfId="11" priority="1"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33"/>
  <sheetViews>
    <sheetView showGridLines="0" tabSelected="1" workbookViewId="0">
      <selection activeCell="C34" sqref="C34"/>
    </sheetView>
  </sheetViews>
  <sheetFormatPr defaultRowHeight="12.75"/>
  <cols>
    <col min="1" max="1" width="42.28515625" customWidth="1"/>
    <col min="2" max="2" width="5.5703125" customWidth="1"/>
    <col min="3" max="3" width="40.7109375" customWidth="1"/>
    <col min="4" max="6" width="18.7109375" customWidth="1"/>
  </cols>
  <sheetData>
    <row r="1" spans="1:6" ht="11.1" customHeight="1">
      <c r="A1" s="129" t="s">
        <v>19</v>
      </c>
      <c r="B1" s="129"/>
      <c r="C1" s="129"/>
      <c r="D1" s="129"/>
      <c r="E1" s="129"/>
      <c r="F1" s="129"/>
    </row>
    <row r="2" spans="1:6" ht="13.35" customHeight="1">
      <c r="A2" s="112" t="s">
        <v>28</v>
      </c>
      <c r="B2" s="112"/>
      <c r="C2" s="112"/>
      <c r="D2" s="112"/>
      <c r="E2" s="112"/>
      <c r="F2" s="112"/>
    </row>
    <row r="3" spans="1:6" ht="9" customHeight="1" thickBot="1">
      <c r="A3" s="13"/>
      <c r="B3" s="21"/>
      <c r="C3" s="15"/>
      <c r="D3" s="14"/>
      <c r="E3" s="14"/>
      <c r="F3" s="12"/>
    </row>
    <row r="4" spans="1:6" ht="14.1" customHeight="1">
      <c r="A4" s="113" t="s">
        <v>4</v>
      </c>
      <c r="B4" s="116" t="s">
        <v>11</v>
      </c>
      <c r="C4" s="125" t="s">
        <v>26</v>
      </c>
      <c r="D4" s="119" t="s">
        <v>17</v>
      </c>
      <c r="E4" s="119" t="s">
        <v>12</v>
      </c>
      <c r="F4" s="104" t="s">
        <v>15</v>
      </c>
    </row>
    <row r="5" spans="1:6" ht="5.0999999999999996" customHeight="1">
      <c r="A5" s="114"/>
      <c r="B5" s="117"/>
      <c r="C5" s="126"/>
      <c r="D5" s="120"/>
      <c r="E5" s="120"/>
      <c r="F5" s="105"/>
    </row>
    <row r="6" spans="1:6" ht="6" customHeight="1">
      <c r="A6" s="114"/>
      <c r="B6" s="117"/>
      <c r="C6" s="126"/>
      <c r="D6" s="120"/>
      <c r="E6" s="120"/>
      <c r="F6" s="105"/>
    </row>
    <row r="7" spans="1:6" ht="5.0999999999999996" customHeight="1">
      <c r="A7" s="114"/>
      <c r="B7" s="117"/>
      <c r="C7" s="126"/>
      <c r="D7" s="120"/>
      <c r="E7" s="120"/>
      <c r="F7" s="105"/>
    </row>
    <row r="8" spans="1:6" ht="6" customHeight="1">
      <c r="A8" s="114"/>
      <c r="B8" s="117"/>
      <c r="C8" s="126"/>
      <c r="D8" s="120"/>
      <c r="E8" s="120"/>
      <c r="F8" s="105"/>
    </row>
    <row r="9" spans="1:6" ht="6" customHeight="1">
      <c r="A9" s="114"/>
      <c r="B9" s="117"/>
      <c r="C9" s="126"/>
      <c r="D9" s="120"/>
      <c r="E9" s="120"/>
      <c r="F9" s="105"/>
    </row>
    <row r="10" spans="1:6" ht="18" customHeight="1">
      <c r="A10" s="115"/>
      <c r="B10" s="118"/>
      <c r="C10" s="130"/>
      <c r="D10" s="121"/>
      <c r="E10" s="121"/>
      <c r="F10" s="106"/>
    </row>
    <row r="11" spans="1:6" ht="13.5" customHeight="1" thickBot="1">
      <c r="A11" s="17">
        <v>1</v>
      </c>
      <c r="B11" s="18">
        <v>2</v>
      </c>
      <c r="C11" s="23">
        <v>3</v>
      </c>
      <c r="D11" s="19" t="s">
        <v>1</v>
      </c>
      <c r="E11" s="28" t="s">
        <v>2</v>
      </c>
      <c r="F11" s="20" t="s">
        <v>13</v>
      </c>
    </row>
    <row r="12" spans="1:6" ht="22.5">
      <c r="A12" s="98" t="s">
        <v>1882</v>
      </c>
      <c r="B12" s="95" t="s">
        <v>1883</v>
      </c>
      <c r="C12" s="99" t="s">
        <v>469</v>
      </c>
      <c r="D12" s="96">
        <v>48737200</v>
      </c>
      <c r="E12" s="96">
        <v>19460700.32</v>
      </c>
      <c r="F12" s="97">
        <v>29276499.68</v>
      </c>
    </row>
    <row r="13" spans="1:6">
      <c r="A13" s="60" t="s">
        <v>44</v>
      </c>
      <c r="B13" s="56"/>
      <c r="C13" s="57"/>
      <c r="D13" s="58"/>
      <c r="E13" s="58"/>
      <c r="F13" s="59"/>
    </row>
    <row r="14" spans="1:6" ht="22.5">
      <c r="A14" s="88" t="s">
        <v>1884</v>
      </c>
      <c r="B14" s="100" t="s">
        <v>1885</v>
      </c>
      <c r="C14" s="101" t="s">
        <v>469</v>
      </c>
      <c r="D14" s="91" t="s">
        <v>55</v>
      </c>
      <c r="E14" s="91" t="s">
        <v>55</v>
      </c>
      <c r="F14" s="93" t="s">
        <v>55</v>
      </c>
    </row>
    <row r="15" spans="1:6">
      <c r="A15" s="88" t="s">
        <v>1886</v>
      </c>
      <c r="B15" s="100" t="s">
        <v>1887</v>
      </c>
      <c r="C15" s="101" t="s">
        <v>469</v>
      </c>
      <c r="D15" s="91" t="s">
        <v>55</v>
      </c>
      <c r="E15" s="91" t="s">
        <v>55</v>
      </c>
      <c r="F15" s="93" t="s">
        <v>55</v>
      </c>
    </row>
    <row r="16" spans="1:6">
      <c r="A16" s="98" t="s">
        <v>1888</v>
      </c>
      <c r="B16" s="95" t="s">
        <v>1889</v>
      </c>
      <c r="C16" s="99" t="s">
        <v>1890</v>
      </c>
      <c r="D16" s="96">
        <v>48737200</v>
      </c>
      <c r="E16" s="96">
        <v>19460700.32</v>
      </c>
      <c r="F16" s="97">
        <v>29276499.68</v>
      </c>
    </row>
    <row r="17" spans="1:6" ht="22.5">
      <c r="A17" s="98" t="s">
        <v>1891</v>
      </c>
      <c r="B17" s="95" t="s">
        <v>1889</v>
      </c>
      <c r="C17" s="99" t="s">
        <v>1892</v>
      </c>
      <c r="D17" s="96">
        <v>48737200</v>
      </c>
      <c r="E17" s="96">
        <v>19460700.32</v>
      </c>
      <c r="F17" s="97">
        <v>29276499.68</v>
      </c>
    </row>
    <row r="18" spans="1:6" ht="45">
      <c r="A18" s="98" t="s">
        <v>1893</v>
      </c>
      <c r="B18" s="95" t="s">
        <v>1889</v>
      </c>
      <c r="C18" s="99" t="s">
        <v>1894</v>
      </c>
      <c r="D18" s="96" t="s">
        <v>55</v>
      </c>
      <c r="E18" s="96" t="s">
        <v>55</v>
      </c>
      <c r="F18" s="97" t="s">
        <v>55</v>
      </c>
    </row>
    <row r="19" spans="1:6">
      <c r="A19" s="98" t="s">
        <v>1895</v>
      </c>
      <c r="B19" s="95" t="s">
        <v>1896</v>
      </c>
      <c r="C19" s="99" t="s">
        <v>1897</v>
      </c>
      <c r="D19" s="96">
        <v>-889206483.49000001</v>
      </c>
      <c r="E19" s="96">
        <v>-777273033.58000004</v>
      </c>
      <c r="F19" s="97" t="s">
        <v>1881</v>
      </c>
    </row>
    <row r="20" spans="1:6" ht="22.5">
      <c r="A20" s="98" t="s">
        <v>1898</v>
      </c>
      <c r="B20" s="95" t="s">
        <v>1896</v>
      </c>
      <c r="C20" s="99" t="s">
        <v>1899</v>
      </c>
      <c r="D20" s="96">
        <v>-889206483.49000001</v>
      </c>
      <c r="E20" s="96">
        <f>E19</f>
        <v>-777273033.58000004</v>
      </c>
      <c r="F20" s="97" t="s">
        <v>1881</v>
      </c>
    </row>
    <row r="21" spans="1:6" ht="22.5">
      <c r="A21" s="41" t="s">
        <v>1900</v>
      </c>
      <c r="B21" s="37" t="s">
        <v>1896</v>
      </c>
      <c r="C21" s="54" t="s">
        <v>1901</v>
      </c>
      <c r="D21" s="39">
        <v>-889206483.49000001</v>
      </c>
      <c r="E21" s="39">
        <f>E20</f>
        <v>-777273033.58000004</v>
      </c>
      <c r="F21" s="55" t="s">
        <v>1881</v>
      </c>
    </row>
    <row r="22" spans="1:6">
      <c r="A22" s="98" t="s">
        <v>1902</v>
      </c>
      <c r="B22" s="95" t="s">
        <v>1903</v>
      </c>
      <c r="C22" s="99" t="s">
        <v>1904</v>
      </c>
      <c r="D22" s="96">
        <v>937943683.49000001</v>
      </c>
      <c r="E22" s="96">
        <v>796733733.89999998</v>
      </c>
      <c r="F22" s="97" t="s">
        <v>1881</v>
      </c>
    </row>
    <row r="23" spans="1:6" ht="23.25" thickBot="1">
      <c r="A23" s="41" t="s">
        <v>1905</v>
      </c>
      <c r="B23" s="37" t="s">
        <v>1903</v>
      </c>
      <c r="C23" s="54" t="s">
        <v>1906</v>
      </c>
      <c r="D23" s="39">
        <v>937943683.49000001</v>
      </c>
      <c r="E23" s="39">
        <f>E22</f>
        <v>796733733.89999998</v>
      </c>
      <c r="F23" s="55" t="s">
        <v>1881</v>
      </c>
    </row>
    <row r="24" spans="1:6" ht="12.75" customHeight="1">
      <c r="A24" s="76"/>
      <c r="B24" s="75"/>
      <c r="C24" s="72"/>
      <c r="D24" s="71"/>
      <c r="E24" s="71"/>
      <c r="F24" s="73"/>
    </row>
    <row r="25" spans="1:6" ht="23.25" customHeight="1"/>
    <row r="28" spans="1:6">
      <c r="A28" s="131" t="s">
        <v>1912</v>
      </c>
    </row>
    <row r="33" spans="1:1">
      <c r="A33" s="131" t="s">
        <v>1913</v>
      </c>
    </row>
  </sheetData>
  <mergeCells count="8">
    <mergeCell ref="A1:F1"/>
    <mergeCell ref="A2:F2"/>
    <mergeCell ref="A4:A10"/>
    <mergeCell ref="B4:B10"/>
    <mergeCell ref="C4:C10"/>
    <mergeCell ref="D4:D10"/>
    <mergeCell ref="E4:E10"/>
    <mergeCell ref="F4:F10"/>
  </mergeCells>
  <conditionalFormatting sqref="E12:F12">
    <cfRule type="cellIs" dxfId="10" priority="11" stopIfTrue="1" operator="equal">
      <formula>0</formula>
    </cfRule>
  </conditionalFormatting>
  <conditionalFormatting sqref="E14:F14">
    <cfRule type="cellIs" dxfId="9" priority="10" stopIfTrue="1" operator="equal">
      <formula>0</formula>
    </cfRule>
  </conditionalFormatting>
  <conditionalFormatting sqref="E15:F15">
    <cfRule type="cellIs" dxfId="8" priority="9" stopIfTrue="1" operator="equal">
      <formula>0</formula>
    </cfRule>
  </conditionalFormatting>
  <conditionalFormatting sqref="E16:F16">
    <cfRule type="cellIs" dxfId="7" priority="8" stopIfTrue="1" operator="equal">
      <formula>0</formula>
    </cfRule>
  </conditionalFormatting>
  <conditionalFormatting sqref="E17:F17">
    <cfRule type="cellIs" dxfId="6" priority="7" stopIfTrue="1" operator="equal">
      <formula>0</formula>
    </cfRule>
  </conditionalFormatting>
  <conditionalFormatting sqref="E18:F18">
    <cfRule type="cellIs" dxfId="5" priority="6" stopIfTrue="1" operator="equal">
      <formula>0</formula>
    </cfRule>
  </conditionalFormatting>
  <conditionalFormatting sqref="E19:F19">
    <cfRule type="cellIs" dxfId="4" priority="5" stopIfTrue="1" operator="equal">
      <formula>0</formula>
    </cfRule>
  </conditionalFormatting>
  <conditionalFormatting sqref="E20:F20">
    <cfRule type="cellIs" dxfId="3" priority="4" stopIfTrue="1" operator="equal">
      <formula>0</formula>
    </cfRule>
  </conditionalFormatting>
  <conditionalFormatting sqref="E21:F21">
    <cfRule type="cellIs" dxfId="2" priority="3" stopIfTrue="1" operator="equal">
      <formula>0</formula>
    </cfRule>
  </conditionalFormatting>
  <conditionalFormatting sqref="E22:F22">
    <cfRule type="cellIs" dxfId="1" priority="2" stopIfTrue="1" operator="equal">
      <formula>0</formula>
    </cfRule>
  </conditionalFormatting>
  <conditionalFormatting sqref="E23:F23">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3"/>
  <sheetViews>
    <sheetView workbookViewId="0"/>
  </sheetViews>
  <sheetFormatPr defaultRowHeight="12.75"/>
  <sheetData>
    <row r="1" spans="1:2">
      <c r="A1" t="s">
        <v>1907</v>
      </c>
      <c r="B1" s="1" t="s">
        <v>2</v>
      </c>
    </row>
    <row r="2" spans="1:2">
      <c r="A2" t="s">
        <v>1908</v>
      </c>
      <c r="B2" s="1" t="s">
        <v>1909</v>
      </c>
    </row>
    <row r="3" spans="1:2">
      <c r="A3" t="s">
        <v>1910</v>
      </c>
      <c r="B3" s="1" t="s">
        <v>1911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user</cp:lastModifiedBy>
  <cp:lastPrinted>2016-11-10T11:37:00Z</cp:lastPrinted>
  <dcterms:created xsi:type="dcterms:W3CDTF">1999-06-18T11:49:53Z</dcterms:created>
  <dcterms:modified xsi:type="dcterms:W3CDTF">2016-11-10T11:37:02Z</dcterms:modified>
</cp:coreProperties>
</file>